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8_{0584D703-1D22-410F-8807-543A40A6EAAB}" xr6:coauthVersionLast="47" xr6:coauthVersionMax="47" xr10:uidLastSave="{00000000-0000-0000-0000-000000000000}"/>
  <bookViews>
    <workbookView xWindow="-96" yWindow="-96" windowWidth="23232" windowHeight="12552" firstSheet="9" activeTab="9" xr2:uid="{99619FBE-D7A8-4BFE-AFD1-F56383216A98}"/>
  </bookViews>
  <sheets>
    <sheet name="3.1" sheetId="1" state="hidden" r:id="rId1"/>
    <sheet name="3.2" sheetId="2" state="hidden" r:id="rId2"/>
    <sheet name="3.3" sheetId="3" state="hidden" r:id="rId3"/>
    <sheet name="3.4" sheetId="4" state="hidden" r:id="rId4"/>
    <sheet name="3.5" sheetId="5" state="hidden" r:id="rId5"/>
    <sheet name="3.6" sheetId="6" state="hidden" r:id="rId6"/>
    <sheet name="3.7" sheetId="7" state="hidden" r:id="rId7"/>
    <sheet name="3.8" sheetId="8" state="hidden" r:id="rId8"/>
    <sheet name="3.9" sheetId="9" state="hidden" r:id="rId9"/>
    <sheet name="3.10"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0" l="1"/>
  <c r="E4" i="10"/>
  <c r="E5" i="10"/>
  <c r="E2" i="10"/>
  <c r="O10" i="5" l="1"/>
  <c r="O9" i="5"/>
  <c r="O8" i="5"/>
  <c r="O7" i="5"/>
  <c r="O6" i="5"/>
  <c r="O5" i="5"/>
  <c r="O4" i="5"/>
  <c r="B5" i="5"/>
  <c r="B6" i="5" s="1"/>
  <c r="B7" i="5" s="1"/>
</calcChain>
</file>

<file path=xl/sharedStrings.xml><?xml version="1.0" encoding="utf-8"?>
<sst xmlns="http://schemas.openxmlformats.org/spreadsheetml/2006/main" count="716" uniqueCount="373">
  <si>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</si>
  <si>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</si>
  <si>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</si>
  <si>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</si>
  <si>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</si>
  <si>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</si>
  <si>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</si>
  <si>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</si>
  <si>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</si>
  <si>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</si>
  <si>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</si>
  <si>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</si>
  <si>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</si>
  <si>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</si>
  <si>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</si>
  <si>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</si>
  <si>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</si>
  <si>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</si>
  <si>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</si>
  <si>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</si>
  <si>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</si>
  <si>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</si>
  <si>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</si>
  <si>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</si>
  <si>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</si>
  <si>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</si>
  <si>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</si>
  <si>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</si>
  <si>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</si>
  <si>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</si>
  <si>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</si>
  <si>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</si>
  <si>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</si>
  <si>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</si>
  <si>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</si>
  <si>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</si>
  <si>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</si>
  <si>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</si>
  <si>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</si>
  <si>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</si>
  <si>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</si>
  <si>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</si>
  <si>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</si>
  <si>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</si>
  <si>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</si>
  <si>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</si>
  <si>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</si>
  <si>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</si>
  <si>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</si>
  <si>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</si>
  <si>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</si>
  <si>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</si>
  <si>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</si>
  <si>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</si>
  <si>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</si>
  <si>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</si>
  <si>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</si>
  <si>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</si>
  <si>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</si>
  <si>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</si>
  <si>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</si>
  <si>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</si>
  <si>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</si>
  <si>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</si>
  <si>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</si>
  <si>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</si>
  <si>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</si>
  <si>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</si>
  <si>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</si>
  <si>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</si>
  <si>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</si>
  <si>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</si>
  <si>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</si>
  <si>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</si>
  <si>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</si>
  <si>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</si>
  <si>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</si>
  <si>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</si>
  <si>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</si>
  <si>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</si>
  <si>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</si>
  <si>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</si>
  <si>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</si>
  <si>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</si>
  <si>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</si>
  <si>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</si>
  <si>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</si>
  <si>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</si>
  <si>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</si>
  <si>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</si>
  <si>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</si>
  <si>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</si>
  <si>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</si>
  <si>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</si>
  <si>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</si>
  <si>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</si>
  <si>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</si>
  <si>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</si>
  <si>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</si>
  <si>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</si>
  <si>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</si>
  <si>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</si>
  <si>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</si>
  <si>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</si>
  <si>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</si>
  <si>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</si>
  <si>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</si>
  <si>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</si>
  <si>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</si>
  <si>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</si>
  <si>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</si>
  <si>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</si>
  <si>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</si>
  <si>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</si>
  <si>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</si>
  <si>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</si>
  <si>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</si>
  <si>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</si>
  <si>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</si>
  <si>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</si>
  <si>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</si>
  <si>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</si>
  <si>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</si>
  <si>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</si>
  <si>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</si>
  <si>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</si>
  <si>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</si>
  <si>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</si>
  <si>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</si>
  <si>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</si>
  <si>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</si>
  <si>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</si>
  <si>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</si>
  <si>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</si>
  <si>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</si>
  <si>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</si>
  <si>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</si>
  <si>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</si>
  <si>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</si>
  <si>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</si>
  <si>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</si>
  <si>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</si>
  <si>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</si>
  <si>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</si>
  <si>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</si>
  <si>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</si>
  <si>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</si>
  <si>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</si>
  <si>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</si>
  <si>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</si>
  <si>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</si>
  <si>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</si>
  <si>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</si>
  <si>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</si>
  <si>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</si>
  <si>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</si>
  <si>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</si>
  <si>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</si>
  <si>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</si>
  <si>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</si>
  <si>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</si>
  <si>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</si>
  <si>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</si>
  <si>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</si>
  <si>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</si>
  <si>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</si>
  <si>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</si>
  <si>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</si>
  <si>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</si>
  <si>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</si>
  <si>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</si>
  <si>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</si>
  <si>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</si>
  <si>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</si>
  <si>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</si>
  <si>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</si>
  <si>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</si>
  <si>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</si>
  <si>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</si>
  <si>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</si>
  <si>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</si>
  <si>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</si>
  <si>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</si>
  <si>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</si>
  <si>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</si>
  <si>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</si>
  <si>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</si>
  <si>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</si>
  <si>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</si>
  <si>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</si>
  <si>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</si>
  <si>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</si>
  <si>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</si>
  <si>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</si>
  <si>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</si>
  <si>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</si>
  <si>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</si>
  <si>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</si>
  <si>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</si>
  <si>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</si>
  <si>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</si>
  <si>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</si>
  <si>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</si>
  <si>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</si>
  <si>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</si>
  <si>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</si>
  <si>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</si>
  <si>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</si>
  <si>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</si>
  <si>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</si>
  <si>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</si>
  <si>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</si>
  <si>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</si>
  <si>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</si>
  <si>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</si>
  <si>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</si>
  <si>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</si>
  <si>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</si>
  <si>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</si>
  <si>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</si>
  <si>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</si>
  <si>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</si>
  <si>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</si>
  <si>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</si>
  <si>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</si>
  <si>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</si>
  <si>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</si>
  <si>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</si>
  <si>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</si>
  <si>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</si>
  <si>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</si>
  <si>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</si>
  <si>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</si>
  <si>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</si>
  <si>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</si>
  <si>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</si>
  <si>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</si>
  <si>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</si>
  <si>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</si>
  <si>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</si>
  <si>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</si>
  <si>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</si>
  <si>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</si>
  <si>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</si>
  <si>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</si>
  <si>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</si>
  <si>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</si>
  <si>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</si>
  <si>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</si>
  <si>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</si>
  <si>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</si>
  <si>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</si>
  <si>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</si>
  <si>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</si>
  <si>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</si>
  <si>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</si>
  <si>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</si>
  <si>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</si>
  <si>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</si>
  <si>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</si>
  <si>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</si>
  <si>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</si>
  <si>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</si>
  <si>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</si>
  <si>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</si>
  <si>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</si>
  <si>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</si>
  <si>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</si>
  <si>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</si>
  <si>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</si>
  <si>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</si>
  <si>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</si>
  <si>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</si>
  <si>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</si>
  <si>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</si>
  <si>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</si>
  <si>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</si>
  <si>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</si>
  <si>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</si>
  <si>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</si>
  <si>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</si>
  <si>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</si>
  <si>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</si>
  <si>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</si>
  <si>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</si>
  <si>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</si>
  <si>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</si>
  <si>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</si>
  <si>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</si>
  <si>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</si>
  <si>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</si>
  <si>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</si>
  <si>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</si>
  <si>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</si>
  <si>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</si>
  <si>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</si>
  <si>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</si>
  <si>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</si>
  <si>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</si>
  <si>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</si>
  <si>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</si>
  <si>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</si>
  <si>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</si>
  <si>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</si>
  <si>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</si>
  <si>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</si>
  <si>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</si>
  <si>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</si>
  <si>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</si>
  <si>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</si>
  <si>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</si>
  <si>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</si>
  <si>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</si>
  <si>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</si>
  <si>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</si>
  <si>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</si>
  <si>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</si>
  <si>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</si>
  <si>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</si>
  <si>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</si>
  <si>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</si>
  <si>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</si>
  <si>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</si>
  <si>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</si>
  <si>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</si>
  <si>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</si>
  <si>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</si>
  <si>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</si>
  <si>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</si>
  <si>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</si>
  <si>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</si>
  <si>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</si>
  <si>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</si>
  <si>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</si>
  <si>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</si>
  <si>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</si>
  <si>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</si>
  <si>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</si>
  <si>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</si>
  <si>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</si>
  <si>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</si>
  <si>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</si>
  <si>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</si>
  <si>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</si>
  <si>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</si>
  <si>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</si>
  <si>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</si>
  <si>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</si>
  <si>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</si>
  <si>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</si>
  <si>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</si>
  <si>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</si>
  <si>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</si>
  <si>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</si>
  <si>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</si>
  <si>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</si>
  <si>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</si>
  <si>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</si>
  <si>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</si>
  <si>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</si>
  <si>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</si>
  <si>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</si>
  <si>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</si>
  <si>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KOTA</t>
  </si>
  <si>
    <t xml:space="preserve">BARANG </t>
  </si>
  <si>
    <t>INCOME</t>
  </si>
  <si>
    <t>PROVIT</t>
  </si>
  <si>
    <t>TANGERANG</t>
  </si>
  <si>
    <t>SERANG</t>
  </si>
  <si>
    <t>MALANG</t>
  </si>
  <si>
    <t>LAPTOP</t>
  </si>
  <si>
    <t>CAMERA</t>
  </si>
  <si>
    <t>SSD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</si>
</sst>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0">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s>
  <fills count="21">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theme="9"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s>
  <cellStyleXfs count="2">
    <xf numFmtId="0" fontId="0" fillId="0" borderId="0"/>
    <xf numFmtId="43" fontId="1" fillId="0" borderId="0" applyFont="0" applyFill="0" applyBorder="0" applyAlignment="0" applyProtection="0"/>
  </cellStyleXfs>
  <cellXfs count="301">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2" fillId="4" borderId="30" xfId="0" applyFont="1" applyFill="1" applyBorder="1" applyAlignment="1">
      <alignment horizontal="left"/>
    </xf>
    <xf numFmtId="0" fontId="12" fillId="4" borderId="0" xfId="0" applyFont="1" applyFill="1"/>
    <xf numFmtId="0" fontId="12" fillId="4" borderId="5" xfId="1" applyNumberFormat="1" applyFont="1" applyFill="1" applyBorder="1" applyAlignment="1">
      <alignment horizontal="right"/>
    </xf>
    <xf numFmtId="0" fontId="12"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4"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15" fillId="9" borderId="9" xfId="0" applyFont="1" applyFill="1" applyBorder="1"/>
    <xf numFmtId="0" fontId="0" fillId="9" borderId="9" xfId="0" applyFill="1" applyBorder="1"/>
    <xf numFmtId="0" fontId="15"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5" fillId="10" borderId="9" xfId="0" applyFont="1" applyFill="1" applyBorder="1"/>
    <xf numFmtId="0" fontId="15"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4" fillId="7" borderId="9" xfId="0" applyFont="1" applyFill="1" applyBorder="1" applyAlignment="1">
      <alignment horizontal="center"/>
    </xf>
    <xf numFmtId="0" fontId="14" fillId="12" borderId="9" xfId="0" applyFont="1" applyFill="1" applyBorder="1" applyAlignment="1">
      <alignment horizontal="center"/>
    </xf>
    <xf numFmtId="0" fontId="15" fillId="7" borderId="9" xfId="0" applyFont="1" applyFill="1" applyBorder="1" applyAlignment="1">
      <alignment horizontal="center"/>
    </xf>
    <xf numFmtId="164" fontId="15" fillId="12" borderId="9" xfId="1" applyNumberFormat="1" applyFont="1" applyFill="1" applyBorder="1" applyAlignment="1">
      <alignment horizontal="center"/>
    </xf>
    <xf numFmtId="0" fontId="14" fillId="5" borderId="9" xfId="0" applyFont="1" applyFill="1" applyBorder="1" applyAlignment="1">
      <alignment horizontal="center"/>
    </xf>
    <xf numFmtId="0" fontId="15" fillId="5" borderId="9" xfId="1" applyNumberFormat="1" applyFont="1" applyFill="1" applyBorder="1" applyAlignment="1">
      <alignment horizontal="center"/>
    </xf>
    <xf numFmtId="0" fontId="3" fillId="5" borderId="9" xfId="0" applyFont="1" applyFill="1" applyBorder="1" applyAlignment="1">
      <alignment horizontal="center"/>
    </xf>
    <xf numFmtId="0" fontId="15" fillId="5" borderId="9" xfId="0" applyFont="1" applyFill="1" applyBorder="1"/>
    <xf numFmtId="0" fontId="5" fillId="5" borderId="19" xfId="0" applyFont="1" applyFill="1" applyBorder="1"/>
    <xf numFmtId="0" fontId="5" fillId="5" borderId="9" xfId="0" applyFont="1" applyFill="1" applyBorder="1"/>
    <xf numFmtId="0" fontId="14" fillId="0" borderId="9" xfId="0" applyFont="1" applyFill="1" applyBorder="1"/>
    <xf numFmtId="0" fontId="14" fillId="0" borderId="0" xfId="0" applyFont="1" applyFill="1" applyBorder="1"/>
    <xf numFmtId="0" fontId="3" fillId="0" borderId="0" xfId="0" applyFont="1" applyFill="1"/>
    <xf numFmtId="0" fontId="14" fillId="9" borderId="9" xfId="0" applyFont="1" applyFill="1" applyBorder="1" applyAlignment="1">
      <alignment vertical="center" wrapText="1"/>
    </xf>
    <xf numFmtId="0" fontId="15" fillId="13" borderId="9" xfId="0" applyFont="1" applyFill="1" applyBorder="1" applyAlignment="1">
      <alignment horizontal="center"/>
    </xf>
    <xf numFmtId="0" fontId="16" fillId="0" borderId="9" xfId="0" applyFont="1" applyFill="1" applyBorder="1" applyAlignment="1">
      <alignment horizontal="center" vertical="center" wrapText="1"/>
    </xf>
    <xf numFmtId="0" fontId="17" fillId="0" borderId="9" xfId="0" applyFont="1" applyFill="1" applyBorder="1" applyAlignment="1">
      <alignment horizontal="center"/>
    </xf>
    <xf numFmtId="0" fontId="17" fillId="0" borderId="9" xfId="0" applyFont="1" applyFill="1" applyBorder="1"/>
    <xf numFmtId="0" fontId="17" fillId="0" borderId="9" xfId="0" applyFont="1" applyFill="1" applyBorder="1" applyAlignment="1">
      <alignment horizontal="left"/>
    </xf>
    <xf numFmtId="0" fontId="18" fillId="0" borderId="26" xfId="0" applyFont="1" applyBorder="1" applyAlignment="1">
      <alignment horizontal="center" vertical="center" wrapText="1"/>
    </xf>
    <xf numFmtId="0" fontId="18" fillId="0" borderId="35" xfId="0" applyFont="1" applyBorder="1" applyAlignment="1">
      <alignment horizontal="center" vertical="center" wrapText="1"/>
    </xf>
    <xf numFmtId="9" fontId="18" fillId="0" borderId="6" xfId="0" applyNumberFormat="1" applyFont="1" applyBorder="1" applyAlignment="1">
      <alignment horizontal="center" vertical="center" wrapText="1"/>
    </xf>
    <xf numFmtId="0" fontId="19" fillId="0" borderId="26" xfId="0" applyFont="1" applyBorder="1" applyAlignment="1">
      <alignment vertical="center" wrapText="1"/>
    </xf>
    <xf numFmtId="0" fontId="19" fillId="0" borderId="35" xfId="0" applyFont="1" applyBorder="1" applyAlignment="1">
      <alignment vertical="center" wrapText="1"/>
    </xf>
    <xf numFmtId="0" fontId="19" fillId="0" borderId="35" xfId="0" applyFont="1" applyBorder="1" applyAlignment="1">
      <alignment vertical="center"/>
    </xf>
    <xf numFmtId="0" fontId="14" fillId="14" borderId="9" xfId="0" applyFont="1" applyFill="1" applyBorder="1" applyAlignment="1">
      <alignment horizontal="center" vertical="center" wrapText="1"/>
    </xf>
    <xf numFmtId="0" fontId="15" fillId="14" borderId="9" xfId="0" applyFont="1" applyFill="1" applyBorder="1"/>
    <xf numFmtId="0" fontId="14" fillId="0" borderId="0" xfId="0" applyFont="1" applyFill="1" applyAlignment="1">
      <alignment vertical="top"/>
    </xf>
    <xf numFmtId="0" fontId="14" fillId="0" borderId="0" xfId="0" applyFont="1" applyFill="1" applyAlignment="1">
      <alignment vertical="top" wrapText="1"/>
    </xf>
    <xf numFmtId="0" fontId="0" fillId="0" borderId="0" xfId="0" applyFill="1"/>
    <xf numFmtId="0" fontId="14" fillId="7" borderId="9" xfId="0" applyFont="1" applyFill="1" applyBorder="1" applyAlignment="1">
      <alignment horizontal="center" vertical="center" wrapText="1"/>
    </xf>
    <xf numFmtId="0" fontId="15" fillId="7" borderId="9" xfId="0" applyFont="1" applyFill="1" applyBorder="1"/>
    <xf numFmtId="0" fontId="15" fillId="7" borderId="9" xfId="0" applyFont="1" applyFill="1" applyBorder="1" applyAlignment="1">
      <alignment horizontal="left"/>
    </xf>
    <xf numFmtId="0" fontId="14" fillId="0" borderId="0" xfId="0" applyFont="1" applyFill="1"/>
    <xf numFmtId="0" fontId="14" fillId="9" borderId="9" xfId="0" applyFont="1" applyFill="1" applyBorder="1" applyAlignment="1">
      <alignment vertical="center"/>
    </xf>
    <xf numFmtId="164" fontId="14" fillId="9" borderId="9" xfId="1" applyNumberFormat="1" applyFont="1" applyFill="1" applyBorder="1" applyAlignment="1">
      <alignment horizontal="center" vertical="center"/>
    </xf>
    <xf numFmtId="164" fontId="15" fillId="9" borderId="9" xfId="1" applyNumberFormat="1" applyFont="1" applyFill="1" applyBorder="1" applyAlignment="1">
      <alignment horizontal="center"/>
    </xf>
    <xf numFmtId="0" fontId="0" fillId="0" borderId="0" xfId="0" applyAlignment="1">
      <alignment horizontal="center" vertical="center" wrapText="1"/>
    </xf>
    <xf numFmtId="0" fontId="14" fillId="15" borderId="9" xfId="0" applyFont="1" applyFill="1" applyBorder="1" applyAlignment="1">
      <alignment horizontal="center" vertical="center" wrapText="1"/>
    </xf>
    <xf numFmtId="0" fontId="15" fillId="15" borderId="9" xfId="0" applyFont="1" applyFill="1" applyBorder="1"/>
    <xf numFmtId="0" fontId="15" fillId="15" borderId="9" xfId="0" applyFont="1" applyFill="1" applyBorder="1" applyAlignment="1">
      <alignment horizontal="center"/>
    </xf>
    <xf numFmtId="0" fontId="3" fillId="15" borderId="9" xfId="0" applyFont="1" applyFill="1" applyBorder="1" applyAlignment="1">
      <alignment horizontal="center"/>
    </xf>
    <xf numFmtId="0" fontId="15"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0" fillId="6" borderId="11" xfId="0" applyFont="1" applyFill="1" applyBorder="1"/>
    <xf numFmtId="0" fontId="20" fillId="6" borderId="14" xfId="0" applyFont="1" applyFill="1" applyBorder="1" applyAlignment="1">
      <alignment horizontal="center"/>
    </xf>
    <xf numFmtId="0" fontId="20" fillId="6" borderId="15" xfId="0" applyFont="1" applyFill="1" applyBorder="1" applyAlignment="1">
      <alignment horizontal="center"/>
    </xf>
    <xf numFmtId="0" fontId="0" fillId="2" borderId="0" xfId="0" applyFill="1"/>
    <xf numFmtId="0" fontId="20"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0"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5"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2" fillId="15" borderId="0" xfId="0" applyFont="1" applyFill="1" applyAlignment="1">
      <alignment horizontal="center"/>
    </xf>
    <xf numFmtId="0" fontId="22" fillId="15" borderId="0" xfId="0" applyFont="1" applyFill="1" applyAlignment="1">
      <alignment horizontal="left"/>
    </xf>
    <xf numFmtId="0" fontId="26" fillId="10" borderId="9" xfId="0" applyFont="1" applyFill="1" applyBorder="1" applyAlignment="1">
      <alignment horizontal="center"/>
    </xf>
    <xf numFmtId="0" fontId="26" fillId="15" borderId="0" xfId="0" applyFont="1" applyFill="1"/>
    <xf numFmtId="0" fontId="27" fillId="18" borderId="36" xfId="0" applyFont="1" applyFill="1" applyBorder="1" applyAlignment="1">
      <alignment horizontal="center"/>
    </xf>
    <xf numFmtId="0" fontId="28" fillId="18" borderId="36" xfId="0" applyFont="1" applyFill="1" applyBorder="1"/>
    <xf numFmtId="0" fontId="27" fillId="5" borderId="36" xfId="0" applyFont="1" applyFill="1" applyBorder="1"/>
    <xf numFmtId="0" fontId="29" fillId="5" borderId="37" xfId="0" applyFont="1" applyFill="1" applyBorder="1"/>
    <xf numFmtId="0" fontId="27" fillId="18" borderId="38" xfId="0" applyFont="1" applyFill="1" applyBorder="1" applyAlignment="1">
      <alignment horizontal="center"/>
    </xf>
    <xf numFmtId="0" fontId="28" fillId="18" borderId="38" xfId="0" applyFont="1" applyFill="1" applyBorder="1"/>
    <xf numFmtId="0" fontId="0" fillId="19" borderId="9" xfId="0" applyFill="1" applyBorder="1"/>
    <xf numFmtId="0" fontId="3" fillId="5"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2" fillId="2" borderId="1" xfId="0" applyFont="1" applyFill="1" applyBorder="1" applyAlignment="1">
      <alignment horizontal="right"/>
    </xf>
    <xf numFmtId="0" fontId="12" fillId="2" borderId="2" xfId="0" applyFont="1" applyFill="1" applyBorder="1" applyAlignment="1">
      <alignment horizontal="right"/>
    </xf>
    <xf numFmtId="0" fontId="12" fillId="2" borderId="6" xfId="0" applyFont="1" applyFill="1" applyBorder="1" applyAlignment="1">
      <alignment horizontal="right"/>
    </xf>
    <xf numFmtId="0" fontId="12"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4" fillId="7" borderId="9" xfId="0" applyFont="1" applyFill="1" applyBorder="1" applyAlignment="1">
      <alignment horizontal="center" vertical="center" wrapText="1"/>
    </xf>
    <xf numFmtId="0" fontId="14"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5"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1" fillId="4" borderId="1" xfId="0" applyFont="1" applyFill="1" applyBorder="1" applyAlignment="1">
      <alignment horizontal="center"/>
    </xf>
    <xf numFmtId="0" fontId="21" fillId="4" borderId="2" xfId="0" applyFont="1" applyFill="1" applyBorder="1" applyAlignment="1">
      <alignment horizontal="center"/>
    </xf>
    <xf numFmtId="0" fontId="21" fillId="4" borderId="3" xfId="0" applyFont="1" applyFill="1" applyBorder="1" applyAlignment="1">
      <alignment horizontal="center"/>
    </xf>
    <xf numFmtId="0" fontId="21" fillId="4" borderId="6" xfId="0" applyFont="1" applyFill="1" applyBorder="1" applyAlignment="1">
      <alignment horizontal="center"/>
    </xf>
    <xf numFmtId="0" fontId="21" fillId="4" borderId="7" xfId="0" applyFont="1" applyFill="1" applyBorder="1" applyAlignment="1">
      <alignment horizontal="center"/>
    </xf>
    <xf numFmtId="0" fontId="21" fillId="4" borderId="8" xfId="0" applyFont="1" applyFill="1" applyBorder="1" applyAlignment="1">
      <alignment horizontal="center"/>
    </xf>
    <xf numFmtId="0" fontId="22" fillId="0" borderId="0" xfId="0" applyFont="1" applyAlignment="1">
      <alignment horizontal="center"/>
    </xf>
    <xf numFmtId="0" fontId="23" fillId="0" borderId="0" xfId="0" applyFont="1" applyAlignment="1">
      <alignment horizontal="center" vertical="center"/>
    </xf>
    <xf numFmtId="0" fontId="24" fillId="4" borderId="1" xfId="0" applyFont="1" applyFill="1" applyBorder="1" applyAlignment="1">
      <alignment horizontal="center"/>
    </xf>
    <xf numFmtId="0" fontId="24" fillId="4" borderId="2" xfId="0" applyFont="1" applyFill="1" applyBorder="1" applyAlignment="1">
      <alignment horizontal="center"/>
    </xf>
    <xf numFmtId="0" fontId="24" fillId="4" borderId="3" xfId="0" applyFont="1" applyFill="1" applyBorder="1" applyAlignment="1">
      <alignment horizontal="center"/>
    </xf>
    <xf numFmtId="0" fontId="24" fillId="4" borderId="6"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2" fillId="15" borderId="0" xfId="0" applyFont="1" applyFill="1" applyAlignment="1">
      <alignment horizontal="center"/>
    </xf>
    <xf numFmtId="0" fontId="26" fillId="10" borderId="9" xfId="0" applyFont="1" applyFill="1" applyBorder="1" applyAlignment="1">
      <alignment horizontal="center" vertical="center" wrapText="1"/>
    </xf>
    <xf numFmtId="0" fontId="25" fillId="17" borderId="9" xfId="0" applyFont="1" applyFill="1" applyBorder="1" applyAlignment="1">
      <alignment horizontal="center"/>
    </xf>
    <xf numFmtId="164" fontId="0" fillId="0" borderId="0" xfId="1" applyNumberFormat="1" applyFont="1"/>
    <xf numFmtId="0" fontId="3" fillId="20" borderId="9" xfId="0" applyFont="1" applyFill="1" applyBorder="1" applyAlignment="1">
      <alignment horizontal="center" vertical="center"/>
    </xf>
    <xf numFmtId="164" fontId="3" fillId="20" borderId="9" xfId="1" applyNumberFormat="1" applyFont="1" applyFill="1" applyBorder="1" applyAlignment="1">
      <alignment horizontal="center" vertical="center"/>
    </xf>
    <xf numFmtId="164" fontId="0" fillId="0" borderId="9" xfId="1" applyNumberFormat="1" applyFont="1" applyBorder="1"/>
    <xf numFmtId="164" fontId="0" fillId="0" borderId="9" xfId="0" applyNumberForma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48"/>
      <c r="D2" s="248"/>
      <c r="E2" s="248"/>
      <c r="F2" s="248"/>
      <c r="G2" s="248"/>
      <c r="H2" s="248"/>
      <c r="I2" s="248"/>
      <c r="J2" s="248"/>
      <c r="K2" s="248"/>
      <c r="L2" s="248"/>
      <c r="M2" s="248"/>
      <c r="N2" s="3"/>
    </row>
    <row r="3" spans="2:14" ht="18.3">
      <c r="B3" s="4"/>
      <c r="C3" s="249" t="s">
        <v>0</v>
      </c>
      <c r="D3" s="249"/>
      <c r="E3" s="249"/>
      <c r="F3" s="249"/>
      <c r="G3" s="249"/>
      <c r="H3" s="249"/>
      <c r="I3" s="249"/>
      <c r="J3" s="249"/>
      <c r="K3" s="249"/>
      <c r="L3" s="249"/>
      <c r="M3" s="249"/>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47" t="s">
        <v>14</v>
      </c>
      <c r="D21" s="247"/>
      <c r="E21" s="6"/>
      <c r="F21" s="247" t="s">
        <v>15</v>
      </c>
      <c r="G21" s="247"/>
      <c r="H21" s="6"/>
      <c r="I21" s="247" t="s">
        <v>16</v>
      </c>
      <c r="J21" s="247"/>
      <c r="K21" s="6"/>
      <c r="L21" s="247" t="s">
        <v>17</v>
      </c>
      <c r="M21" s="247"/>
      <c r="N21" s="5"/>
    </row>
    <row r="22" spans="2:14">
      <c r="B22" s="4"/>
      <c r="C22" s="6"/>
      <c r="D22" s="6"/>
      <c r="E22" s="6"/>
      <c r="F22" s="6"/>
      <c r="G22" s="6"/>
      <c r="H22" s="6"/>
      <c r="I22" s="6"/>
      <c r="J22" s="6"/>
      <c r="K22" s="6"/>
      <c r="L22" s="6"/>
      <c r="M22" s="6"/>
      <c r="N22" s="5"/>
    </row>
    <row r="23" spans="2:14">
      <c r="B23" s="4"/>
      <c r="C23" s="247">
        <v>100</v>
      </c>
      <c r="D23" s="247"/>
      <c r="E23" s="6"/>
      <c r="F23" s="247">
        <v>500</v>
      </c>
      <c r="G23" s="247"/>
      <c r="H23" s="6"/>
      <c r="I23" s="247">
        <v>100</v>
      </c>
      <c r="J23" s="247"/>
      <c r="K23" s="6"/>
      <c r="L23" s="247">
        <v>500</v>
      </c>
      <c r="M23" s="247"/>
      <c r="N23" s="5"/>
    </row>
    <row r="24" spans="2:14">
      <c r="B24" s="4"/>
      <c r="C24" s="247">
        <v>500</v>
      </c>
      <c r="D24" s="247"/>
      <c r="E24" s="6"/>
      <c r="F24" s="247">
        <v>100</v>
      </c>
      <c r="G24" s="247"/>
      <c r="H24" s="6"/>
      <c r="I24" s="247">
        <v>500</v>
      </c>
      <c r="J24" s="247"/>
      <c r="K24" s="6"/>
      <c r="L24" s="247">
        <v>100</v>
      </c>
      <c r="M24" s="247"/>
      <c r="N24" s="5"/>
    </row>
    <row r="25" spans="2:14">
      <c r="B25" s="4"/>
      <c r="C25" s="244"/>
      <c r="D25" s="244"/>
      <c r="E25" s="6"/>
      <c r="F25" s="244"/>
      <c r="G25" s="244"/>
      <c r="H25" s="6"/>
      <c r="I25" s="244"/>
      <c r="J25" s="244"/>
      <c r="K25" s="6"/>
      <c r="L25" s="244"/>
      <c r="M25" s="244"/>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46">
        <v>100</v>
      </c>
      <c r="F35" s="246"/>
      <c r="G35" s="6"/>
      <c r="H35" s="6"/>
      <c r="I35" s="246">
        <v>100</v>
      </c>
      <c r="J35" s="246"/>
      <c r="K35" s="6"/>
      <c r="L35" s="6"/>
      <c r="M35" s="6"/>
      <c r="N35" s="5"/>
    </row>
    <row r="36" spans="2:14">
      <c r="B36" s="4"/>
      <c r="C36" s="6"/>
      <c r="D36" s="6"/>
      <c r="E36" s="246">
        <v>500</v>
      </c>
      <c r="F36" s="246"/>
      <c r="G36" s="6"/>
      <c r="H36" s="6"/>
      <c r="I36" s="246">
        <v>500</v>
      </c>
      <c r="J36" s="246"/>
      <c r="K36" s="6"/>
      <c r="L36" s="6"/>
      <c r="M36" s="6"/>
      <c r="N36" s="5"/>
    </row>
    <row r="37" spans="2:14">
      <c r="B37" s="4"/>
      <c r="C37" s="6"/>
      <c r="D37" s="6"/>
      <c r="E37" s="246">
        <v>10000</v>
      </c>
      <c r="F37" s="246"/>
      <c r="G37" s="6"/>
      <c r="H37" s="6"/>
      <c r="I37" s="246">
        <v>10000</v>
      </c>
      <c r="J37" s="246"/>
      <c r="K37" s="6"/>
      <c r="L37" s="6"/>
      <c r="M37" s="6"/>
      <c r="N37" s="5"/>
    </row>
    <row r="38" spans="2:14">
      <c r="B38" s="4"/>
      <c r="C38" s="6"/>
      <c r="D38" s="6"/>
      <c r="E38" s="246">
        <v>4</v>
      </c>
      <c r="F38" s="246"/>
      <c r="G38" s="6"/>
      <c r="H38" s="6"/>
      <c r="I38" s="246">
        <v>4</v>
      </c>
      <c r="J38" s="246"/>
      <c r="K38" s="6"/>
      <c r="L38" s="6"/>
      <c r="M38" s="6"/>
      <c r="N38" s="5"/>
    </row>
    <row r="39" spans="2:14">
      <c r="B39" s="4"/>
      <c r="C39" s="6"/>
      <c r="D39" s="6"/>
      <c r="E39" s="244"/>
      <c r="F39" s="244"/>
      <c r="G39" s="6"/>
      <c r="H39" s="6"/>
      <c r="I39" s="244"/>
      <c r="J39" s="244"/>
      <c r="K39" s="6"/>
      <c r="L39" s="6"/>
      <c r="M39" s="6"/>
      <c r="N39" s="5"/>
    </row>
    <row r="40" spans="2:14" ht="13.2" thickBot="1">
      <c r="B40" s="8"/>
      <c r="C40" s="9"/>
      <c r="D40" s="9"/>
      <c r="E40" s="9"/>
      <c r="F40" s="9"/>
      <c r="G40" s="9"/>
      <c r="H40" s="9"/>
      <c r="I40" s="9"/>
      <c r="J40" s="9"/>
      <c r="K40" s="9"/>
      <c r="L40" s="9"/>
      <c r="M40" s="9"/>
      <c r="N40" s="10"/>
    </row>
    <row r="42" spans="2:14">
      <c r="C42" s="245" t="s">
        <v>31</v>
      </c>
      <c r="D42" s="245"/>
      <c r="E42" s="245"/>
      <c r="F42" s="245"/>
      <c r="G42" s="245"/>
      <c r="H42" s="245"/>
      <c r="I42" s="245"/>
    </row>
    <row r="43" spans="2:14">
      <c r="C43" s="245"/>
      <c r="D43" s="245"/>
      <c r="E43" s="245"/>
      <c r="F43" s="245"/>
      <c r="G43" s="245"/>
      <c r="H43" s="245"/>
      <c r="I43" s="245"/>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E5"/>
  <sheetViews>
    <sheetView tabSelected="1" workbookViewId="0">
      <selection activeCell="D25" sqref="D25"/>
    </sheetView>
  </sheetViews>
  <sheetFormatPr defaultRowHeight="14.4"/>
  <cols>
    <col min="1" max="1" width="10.7890625" bestFit="1" customWidth="1"/>
    <col min="3" max="4" width="13.3125" style="296" bestFit="1" customWidth="1"/>
    <col min="5" max="5" width="9.7890625" bestFit="1" customWidth="1"/>
  </cols>
  <sheetData>
    <row r="1" spans="1:5" ht="25.5" customHeight="1">
      <c r="A1" s="297" t="s">
        <v>363</v>
      </c>
      <c r="B1" s="297" t="s">
        <v>364</v>
      </c>
      <c r="C1" s="298" t="s">
        <v>29</v>
      </c>
      <c r="D1" s="298" t="s">
        <v>365</v>
      </c>
      <c r="E1" s="297" t="s">
        <v>366</v>
      </c>
    </row>
    <row r="2" spans="1:5">
      <c r="A2" s="37" t="s">
        <v>367</v>
      </c>
      <c r="B2" s="37" t="s">
        <v>370</v>
      </c>
      <c r="C2" s="299">
        <v>10000000</v>
      </c>
      <c r="D2" s="299">
        <v>15000000</v>
      </c>
      <c r="E2" s="300">
        <f>D2-C2</f>
        <v>5000000</v>
      </c>
    </row>
    <row r="3" spans="1:5">
      <c r="A3" s="37" t="s">
        <v>324</v>
      </c>
      <c r="B3" s="37" t="s">
        <v>44</v>
      </c>
      <c r="C3" s="299">
        <v>7000000</v>
      </c>
      <c r="D3" s="299">
        <v>10000000</v>
      </c>
      <c r="E3" s="300">
        <f t="shared" ref="E3:E5" si="0">D3-C3</f>
        <v>3000000</v>
      </c>
    </row>
    <row r="4" spans="1:5">
      <c r="A4" s="37" t="s">
        <v>368</v>
      </c>
      <c r="B4" s="37" t="s">
        <v>371</v>
      </c>
      <c r="C4" s="299">
        <v>25000000</v>
      </c>
      <c r="D4" s="299">
        <v>30000000</v>
      </c>
      <c r="E4" s="300">
        <f t="shared" si="0"/>
        <v>5000000</v>
      </c>
    </row>
    <row r="5" spans="1:5">
      <c r="A5" s="37" t="s">
        <v>369</v>
      </c>
      <c r="B5" s="37" t="s">
        <v>372</v>
      </c>
      <c r="C5" s="299">
        <v>2500000</v>
      </c>
      <c r="D5" s="299">
        <v>3000000</v>
      </c>
      <c r="E5" s="300">
        <f t="shared" si="0"/>
        <v>500000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O51" sqref="O51"/>
    </sheetView>
  </sheetViews>
  <sheetFormatPr defaultRowHeight="14.4"/>
  <cols>
    <col min="5" max="5" width="13.3125" bestFit="1" customWidth="1"/>
    <col min="6" max="6" width="13.89453125" customWidth="1"/>
  </cols>
  <sheetData>
    <row r="1" spans="1:6">
      <c r="A1" s="24" t="s">
        <v>39</v>
      </c>
      <c r="B1" s="253" t="s">
        <v>40</v>
      </c>
      <c r="C1" s="253"/>
      <c r="D1" s="24" t="s">
        <v>41</v>
      </c>
      <c r="E1" s="24" t="s">
        <v>42</v>
      </c>
      <c r="F1" s="24" t="s">
        <v>49</v>
      </c>
    </row>
    <row r="2" spans="1:6">
      <c r="A2" s="25">
        <v>1</v>
      </c>
      <c r="B2" s="254" t="s">
        <v>44</v>
      </c>
      <c r="C2" s="254"/>
      <c r="D2" s="22">
        <v>5</v>
      </c>
      <c r="E2" s="27">
        <v>10000000</v>
      </c>
      <c r="F2" s="26"/>
    </row>
    <row r="3" spans="1:6">
      <c r="A3" s="25">
        <v>2</v>
      </c>
      <c r="B3" s="254" t="s">
        <v>45</v>
      </c>
      <c r="C3" s="254"/>
      <c r="D3" s="22">
        <v>2</v>
      </c>
      <c r="E3" s="27">
        <v>1500000</v>
      </c>
      <c r="F3" s="26"/>
    </row>
    <row r="4" spans="1:6">
      <c r="A4" s="25">
        <v>3</v>
      </c>
      <c r="B4" s="254" t="s">
        <v>46</v>
      </c>
      <c r="C4" s="254"/>
      <c r="D4" s="22">
        <v>1</v>
      </c>
      <c r="E4" s="27">
        <v>4000000</v>
      </c>
      <c r="F4" s="26"/>
    </row>
    <row r="5" spans="1:6">
      <c r="A5" s="25">
        <v>4</v>
      </c>
      <c r="B5" s="254" t="s">
        <v>47</v>
      </c>
      <c r="C5" s="254"/>
      <c r="D5" s="22">
        <v>3</v>
      </c>
      <c r="E5" s="27">
        <v>600000</v>
      </c>
      <c r="F5" s="26"/>
    </row>
    <row r="6" spans="1:6">
      <c r="A6" s="25">
        <v>5</v>
      </c>
      <c r="B6" s="254" t="s">
        <v>48</v>
      </c>
      <c r="C6" s="254"/>
      <c r="D6" s="22">
        <v>5</v>
      </c>
      <c r="E6" s="27">
        <v>150000</v>
      </c>
      <c r="F6" s="26"/>
    </row>
    <row r="7" spans="1:6">
      <c r="A7" s="250" t="s">
        <v>50</v>
      </c>
      <c r="B7" s="251"/>
      <c r="C7" s="251"/>
      <c r="D7" s="251"/>
      <c r="E7" s="252"/>
      <c r="F7" s="29"/>
    </row>
    <row r="8" spans="1:6">
      <c r="A8" s="250" t="s">
        <v>51</v>
      </c>
      <c r="B8" s="251"/>
      <c r="C8" s="251"/>
      <c r="D8" s="251"/>
      <c r="E8" s="252"/>
      <c r="F8" s="29"/>
    </row>
    <row r="9" spans="1:6">
      <c r="A9" s="250" t="s">
        <v>52</v>
      </c>
      <c r="B9" s="251"/>
      <c r="C9" s="251"/>
      <c r="D9" s="251"/>
      <c r="E9" s="252"/>
      <c r="F9" s="29"/>
    </row>
    <row r="10" spans="1:6">
      <c r="A10" s="250" t="s">
        <v>53</v>
      </c>
      <c r="B10" s="251"/>
      <c r="C10" s="251"/>
      <c r="D10" s="251"/>
      <c r="E10" s="252"/>
      <c r="F10" s="29"/>
    </row>
    <row r="11" spans="1:6">
      <c r="A11" s="250" t="s">
        <v>54</v>
      </c>
      <c r="B11" s="251"/>
      <c r="C11" s="251"/>
      <c r="D11" s="251"/>
      <c r="E11" s="252"/>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workbookViewId="0">
      <selection activeCell="O51" sqref="O51"/>
    </sheetView>
  </sheetViews>
  <sheetFormatPr defaultRowHeight="14.4"/>
  <cols>
    <col min="5" max="5" width="14.3125" bestFit="1" customWidth="1"/>
    <col min="6" max="6" width="12.20703125" customWidth="1"/>
  </cols>
  <sheetData>
    <row r="1" spans="1:6">
      <c r="A1" s="16" t="s">
        <v>37</v>
      </c>
      <c r="B1" s="255"/>
      <c r="C1" s="255"/>
      <c r="D1" s="12"/>
      <c r="E1" s="12"/>
      <c r="F1" s="17"/>
    </row>
    <row r="2" spans="1:6" ht="14.7" thickBot="1">
      <c r="A2" s="18" t="s">
        <v>38</v>
      </c>
      <c r="B2" s="256"/>
      <c r="C2" s="256"/>
      <c r="D2" s="9"/>
      <c r="E2" s="9"/>
      <c r="F2" s="19"/>
    </row>
    <row r="3" spans="1:6">
      <c r="A3" s="1"/>
      <c r="B3" s="1"/>
      <c r="C3" s="1"/>
      <c r="D3" s="1"/>
      <c r="E3" s="1"/>
      <c r="F3" s="20"/>
    </row>
    <row r="4" spans="1:6">
      <c r="A4" s="24" t="s">
        <v>39</v>
      </c>
      <c r="B4" s="253" t="s">
        <v>40</v>
      </c>
      <c r="C4" s="253"/>
      <c r="D4" s="24" t="s">
        <v>41</v>
      </c>
      <c r="E4" s="24" t="s">
        <v>42</v>
      </c>
      <c r="F4" s="24" t="s">
        <v>43</v>
      </c>
    </row>
    <row r="5" spans="1:6">
      <c r="A5" s="25">
        <v>1</v>
      </c>
      <c r="B5" s="254" t="s">
        <v>44</v>
      </c>
      <c r="C5" s="254"/>
      <c r="D5" s="22">
        <v>5</v>
      </c>
      <c r="E5" s="26">
        <v>10000000</v>
      </c>
      <c r="F5" s="26">
        <v>0.1</v>
      </c>
    </row>
    <row r="6" spans="1:6">
      <c r="A6" s="25">
        <v>2</v>
      </c>
      <c r="B6" s="254" t="s">
        <v>45</v>
      </c>
      <c r="C6" s="254"/>
      <c r="D6" s="22">
        <v>2</v>
      </c>
      <c r="E6" s="26">
        <v>1500000</v>
      </c>
      <c r="F6" s="26">
        <v>0.05</v>
      </c>
    </row>
    <row r="7" spans="1:6">
      <c r="A7" s="25">
        <v>3</v>
      </c>
      <c r="B7" s="254" t="s">
        <v>46</v>
      </c>
      <c r="C7" s="254"/>
      <c r="D7" s="22">
        <v>1</v>
      </c>
      <c r="E7" s="26">
        <v>4000000</v>
      </c>
      <c r="F7" s="26">
        <v>0.2</v>
      </c>
    </row>
    <row r="8" spans="1:6">
      <c r="A8" s="25">
        <v>4</v>
      </c>
      <c r="B8" s="254" t="s">
        <v>47</v>
      </c>
      <c r="C8" s="254"/>
      <c r="D8" s="22">
        <v>3</v>
      </c>
      <c r="E8" s="26">
        <v>600000</v>
      </c>
      <c r="F8" s="26">
        <v>0.25</v>
      </c>
    </row>
    <row r="9" spans="1:6">
      <c r="A9" s="25">
        <v>5</v>
      </c>
      <c r="B9" s="254" t="s">
        <v>48</v>
      </c>
      <c r="C9" s="254"/>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O51" sqref="O51"/>
    </sheetView>
  </sheetViews>
  <sheetFormatPr defaultRowHeight="14.4"/>
  <sheetData>
    <row r="1" spans="1:6" ht="15.3">
      <c r="A1" s="36" t="s">
        <v>62</v>
      </c>
      <c r="B1" s="36" t="s">
        <v>63</v>
      </c>
      <c r="C1" s="36" t="s">
        <v>64</v>
      </c>
      <c r="D1" s="36" t="s">
        <v>38</v>
      </c>
    </row>
    <row r="2" spans="1:6">
      <c r="A2" s="37">
        <v>1</v>
      </c>
      <c r="B2" s="37" t="s">
        <v>65</v>
      </c>
      <c r="C2" s="37" t="s">
        <v>67</v>
      </c>
      <c r="D2" s="38">
        <v>0.41666666666666669</v>
      </c>
    </row>
    <row r="3" spans="1:6">
      <c r="A3" s="37">
        <v>2</v>
      </c>
      <c r="B3" s="37" t="s">
        <v>66</v>
      </c>
      <c r="C3" s="37" t="s">
        <v>68</v>
      </c>
      <c r="D3" s="38">
        <v>0.45833333333333331</v>
      </c>
    </row>
    <row r="4" spans="1:6">
      <c r="A4" s="37"/>
      <c r="B4" s="37"/>
      <c r="C4" s="37"/>
      <c r="D4" s="37"/>
    </row>
    <row r="5" spans="1:6">
      <c r="A5" s="37"/>
      <c r="B5" s="37"/>
      <c r="C5" s="37"/>
      <c r="D5" s="37"/>
    </row>
    <row r="6" spans="1:6">
      <c r="A6" s="37"/>
      <c r="B6" s="37"/>
      <c r="C6" s="37"/>
      <c r="D6" s="37"/>
    </row>
    <row r="7" spans="1:6">
      <c r="A7" s="37"/>
      <c r="B7" s="37"/>
      <c r="C7" s="37"/>
      <c r="D7" s="37"/>
    </row>
    <row r="8" spans="1:6">
      <c r="A8" s="37"/>
      <c r="B8" s="37"/>
      <c r="C8" s="37"/>
      <c r="D8" s="37"/>
    </row>
    <row r="9" spans="1:6">
      <c r="A9" s="37"/>
      <c r="B9" s="37"/>
      <c r="C9" s="37"/>
      <c r="D9" s="37"/>
    </row>
    <row r="10" spans="1:6">
      <c r="A10" s="37"/>
      <c r="B10" s="37"/>
      <c r="C10" s="37"/>
      <c r="D10" s="37"/>
    </row>
    <row r="11" spans="1:6">
      <c r="A11" s="37"/>
      <c r="B11" s="37"/>
      <c r="C11" s="37"/>
      <c r="D11" s="37"/>
    </row>
    <row r="12" spans="1:6" ht="14.7" thickBot="1"/>
    <row r="13" spans="1:6">
      <c r="A13" s="30" t="s">
        <v>23</v>
      </c>
      <c r="B13" s="257" t="s">
        <v>55</v>
      </c>
      <c r="C13" s="258"/>
      <c r="D13" s="31" t="s">
        <v>41</v>
      </c>
      <c r="E13" s="259" t="s">
        <v>56</v>
      </c>
      <c r="F13" s="260"/>
    </row>
    <row r="14" spans="1:6">
      <c r="A14" s="32">
        <v>1</v>
      </c>
      <c r="B14" s="261" t="s">
        <v>57</v>
      </c>
      <c r="C14" s="262"/>
      <c r="D14" s="33">
        <v>5</v>
      </c>
      <c r="E14" s="263"/>
      <c r="F14" s="264"/>
    </row>
    <row r="15" spans="1:6">
      <c r="A15" s="32">
        <v>2</v>
      </c>
      <c r="B15" s="39" t="s">
        <v>58</v>
      </c>
      <c r="C15" s="40"/>
      <c r="D15" s="33">
        <v>6</v>
      </c>
      <c r="E15" s="41"/>
      <c r="F15" s="42"/>
    </row>
    <row r="16" spans="1:6">
      <c r="A16" s="32">
        <v>3</v>
      </c>
      <c r="B16" s="39" t="s">
        <v>59</v>
      </c>
      <c r="C16" s="40"/>
      <c r="D16" s="33">
        <v>4</v>
      </c>
      <c r="E16" s="41"/>
      <c r="F16" s="42"/>
    </row>
    <row r="17" spans="1:6">
      <c r="A17" s="32">
        <v>4</v>
      </c>
      <c r="B17" s="39" t="s">
        <v>60</v>
      </c>
      <c r="C17" s="40"/>
      <c r="D17" s="33">
        <v>7</v>
      </c>
      <c r="E17" s="41"/>
      <c r="F17" s="42"/>
    </row>
    <row r="18" spans="1:6" ht="14.7" thickBot="1">
      <c r="A18" s="34">
        <v>5</v>
      </c>
      <c r="B18" s="43" t="s">
        <v>61</v>
      </c>
      <c r="C18" s="44"/>
      <c r="D18" s="35">
        <v>8</v>
      </c>
      <c r="E18" s="41"/>
      <c r="F18" s="42"/>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O51" sqref="O51"/>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65" t="s">
        <v>69</v>
      </c>
      <c r="B1" s="266"/>
      <c r="C1" s="266"/>
      <c r="D1" s="45" t="s">
        <v>70</v>
      </c>
      <c r="F1" s="12"/>
      <c r="G1" s="12"/>
      <c r="H1" s="12"/>
      <c r="I1" s="12"/>
      <c r="J1" s="12"/>
      <c r="K1" s="12"/>
      <c r="L1" s="12"/>
      <c r="M1" s="12"/>
      <c r="N1" s="12"/>
      <c r="O1" s="12"/>
      <c r="P1" s="3"/>
    </row>
    <row r="2" spans="1:16" ht="14.7" thickBot="1">
      <c r="A2" s="267" t="s">
        <v>71</v>
      </c>
      <c r="B2" s="268"/>
      <c r="C2" s="268"/>
      <c r="D2" s="46">
        <v>2500000</v>
      </c>
      <c r="F2" s="68" t="s">
        <v>18</v>
      </c>
      <c r="G2" s="6"/>
      <c r="H2" s="6"/>
      <c r="I2" s="6"/>
      <c r="J2" s="6"/>
      <c r="K2" s="6"/>
      <c r="L2" s="6"/>
      <c r="M2" s="6"/>
      <c r="N2" s="6"/>
      <c r="O2" s="6"/>
      <c r="P2" s="5"/>
    </row>
    <row r="3" spans="1:16" ht="26.1" thickBot="1">
      <c r="A3" s="6"/>
      <c r="B3" s="6"/>
      <c r="C3" s="6"/>
      <c r="D3" s="47"/>
      <c r="F3" s="6"/>
      <c r="G3" s="51" t="s">
        <v>75</v>
      </c>
      <c r="H3" s="52"/>
      <c r="I3" s="52"/>
      <c r="J3" s="53" t="s">
        <v>76</v>
      </c>
      <c r="K3" s="6"/>
      <c r="L3" s="54" t="s">
        <v>39</v>
      </c>
      <c r="M3" s="55" t="s">
        <v>55</v>
      </c>
      <c r="N3" s="55" t="s">
        <v>73</v>
      </c>
      <c r="O3" s="56" t="s">
        <v>56</v>
      </c>
      <c r="P3" s="5"/>
    </row>
    <row r="4" spans="1:16" ht="25.8">
      <c r="A4" s="48" t="s">
        <v>39</v>
      </c>
      <c r="B4" s="48" t="s">
        <v>72</v>
      </c>
      <c r="C4" s="48" t="s">
        <v>73</v>
      </c>
      <c r="D4" s="48" t="s">
        <v>74</v>
      </c>
      <c r="F4" s="6"/>
      <c r="G4" s="69" t="s">
        <v>70</v>
      </c>
      <c r="H4" s="70"/>
      <c r="I4" s="70"/>
      <c r="J4" s="71">
        <v>2500000</v>
      </c>
      <c r="K4" s="6"/>
      <c r="L4" s="77">
        <v>1</v>
      </c>
      <c r="M4" s="72" t="s">
        <v>70</v>
      </c>
      <c r="N4" s="75">
        <v>4</v>
      </c>
      <c r="O4" s="57">
        <f>N4*$F$23</f>
        <v>0</v>
      </c>
      <c r="P4" s="5"/>
    </row>
    <row r="5" spans="1:16" ht="14.7" thickBot="1">
      <c r="A5" s="25">
        <v>1</v>
      </c>
      <c r="B5" s="49">
        <f ca="1">NOW()</f>
        <v>45639.957498148149</v>
      </c>
      <c r="C5" s="25">
        <v>5</v>
      </c>
      <c r="D5" s="50"/>
      <c r="F5" s="6"/>
      <c r="G5" s="58" t="s">
        <v>77</v>
      </c>
      <c r="H5" s="59"/>
      <c r="I5" s="59"/>
      <c r="J5" s="60">
        <v>60000</v>
      </c>
      <c r="K5" s="61"/>
      <c r="L5" s="77">
        <v>2</v>
      </c>
      <c r="M5" s="73" t="s">
        <v>70</v>
      </c>
      <c r="N5" s="75">
        <v>3</v>
      </c>
      <c r="O5" s="57">
        <f t="shared" ref="O5:O6" si="0">N5*$F$23</f>
        <v>0</v>
      </c>
      <c r="P5" s="5"/>
    </row>
    <row r="6" spans="1:16">
      <c r="A6" s="25">
        <v>2</v>
      </c>
      <c r="B6" s="49">
        <f ca="1">B5+1</f>
        <v>45640.957498148149</v>
      </c>
      <c r="C6" s="25">
        <v>8</v>
      </c>
      <c r="D6" s="50"/>
      <c r="F6" s="6"/>
      <c r="G6" s="6"/>
      <c r="H6" s="6"/>
      <c r="I6" s="6"/>
      <c r="J6" s="6"/>
      <c r="K6" s="61"/>
      <c r="L6" s="78">
        <v>3</v>
      </c>
      <c r="M6" s="74" t="s">
        <v>70</v>
      </c>
      <c r="N6" s="76">
        <v>2</v>
      </c>
      <c r="O6" s="57">
        <f t="shared" si="0"/>
        <v>0</v>
      </c>
      <c r="P6" s="5"/>
    </row>
    <row r="7" spans="1:16">
      <c r="A7" s="25">
        <v>3</v>
      </c>
      <c r="B7" s="49">
        <f ca="1">B6+1</f>
        <v>45641.957498148149</v>
      </c>
      <c r="C7" s="25">
        <v>2</v>
      </c>
      <c r="D7" s="50"/>
      <c r="F7" s="6"/>
      <c r="G7" s="6"/>
      <c r="H7" s="6"/>
      <c r="I7" s="6"/>
      <c r="J7" s="6"/>
      <c r="K7" s="61"/>
      <c r="L7" s="63">
        <v>4</v>
      </c>
      <c r="M7" s="64" t="s">
        <v>77</v>
      </c>
      <c r="N7" s="65">
        <v>4</v>
      </c>
      <c r="O7" s="66">
        <f>N7*$F$24</f>
        <v>0</v>
      </c>
      <c r="P7" s="5"/>
    </row>
    <row r="8" spans="1:16">
      <c r="F8" s="6"/>
      <c r="G8" s="6"/>
      <c r="H8" s="6"/>
      <c r="I8" s="6"/>
      <c r="J8" s="6"/>
      <c r="K8" s="61"/>
      <c r="L8" s="63">
        <v>5</v>
      </c>
      <c r="M8" s="64" t="s">
        <v>77</v>
      </c>
      <c r="N8" s="65">
        <v>6</v>
      </c>
      <c r="O8" s="66">
        <f t="shared" ref="O8:O10" si="1">N8*$F$24</f>
        <v>0</v>
      </c>
      <c r="P8" s="5"/>
    </row>
    <row r="9" spans="1:16">
      <c r="F9" s="6"/>
      <c r="G9" s="6"/>
      <c r="H9" s="6"/>
      <c r="I9" s="6"/>
      <c r="J9" s="6"/>
      <c r="K9" s="61"/>
      <c r="L9" s="63">
        <v>6</v>
      </c>
      <c r="M9" s="64" t="s">
        <v>77</v>
      </c>
      <c r="N9" s="65">
        <v>8</v>
      </c>
      <c r="O9" s="66">
        <f t="shared" si="1"/>
        <v>0</v>
      </c>
      <c r="P9" s="5"/>
    </row>
    <row r="10" spans="1:16">
      <c r="F10" s="6"/>
      <c r="G10" s="6"/>
      <c r="H10" s="6"/>
      <c r="I10" s="6"/>
      <c r="J10" s="6"/>
      <c r="K10" s="61"/>
      <c r="L10" s="63">
        <v>7</v>
      </c>
      <c r="M10" s="64" t="s">
        <v>77</v>
      </c>
      <c r="N10" s="65">
        <v>9</v>
      </c>
      <c r="O10" s="66">
        <f t="shared" si="1"/>
        <v>0</v>
      </c>
      <c r="P10" s="5"/>
    </row>
    <row r="11" spans="1:16" ht="14.7" thickBot="1">
      <c r="F11" s="6"/>
      <c r="G11" s="6"/>
      <c r="H11" s="6"/>
      <c r="I11" s="6"/>
      <c r="J11" s="6"/>
      <c r="K11" s="6"/>
      <c r="L11" s="269" t="s">
        <v>78</v>
      </c>
      <c r="M11" s="270"/>
      <c r="N11" s="270"/>
      <c r="O11" s="67"/>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61" workbookViewId="0">
      <selection activeCell="O51" sqref="O51"/>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73" t="s">
        <v>80</v>
      </c>
      <c r="C2" s="273"/>
      <c r="D2" s="273"/>
      <c r="E2" s="273"/>
      <c r="F2" s="6"/>
      <c r="G2" s="6"/>
      <c r="H2" s="6"/>
    </row>
    <row r="3" spans="1:12">
      <c r="A3" s="6"/>
      <c r="B3" s="25" t="s">
        <v>39</v>
      </c>
      <c r="C3" s="25" t="s">
        <v>81</v>
      </c>
      <c r="D3" s="25" t="s">
        <v>82</v>
      </c>
      <c r="E3" s="25" t="s">
        <v>83</v>
      </c>
      <c r="F3" s="6"/>
      <c r="G3" s="6"/>
      <c r="H3" s="6"/>
    </row>
    <row r="4" spans="1:12">
      <c r="A4" s="6"/>
      <c r="B4" s="25">
        <v>1</v>
      </c>
      <c r="C4" s="79" t="s">
        <v>84</v>
      </c>
      <c r="D4" s="25">
        <v>87</v>
      </c>
      <c r="E4" s="114"/>
      <c r="F4" s="6"/>
      <c r="G4" s="6"/>
      <c r="H4" s="6"/>
    </row>
    <row r="5" spans="1:12">
      <c r="A5" s="6"/>
      <c r="B5" s="25">
        <v>2</v>
      </c>
      <c r="C5" s="79" t="s">
        <v>85</v>
      </c>
      <c r="D5" s="25">
        <v>80</v>
      </c>
      <c r="E5" s="114"/>
      <c r="F5" s="6"/>
      <c r="G5" s="6"/>
      <c r="H5" s="6"/>
    </row>
    <row r="6" spans="1:12">
      <c r="A6" s="6"/>
      <c r="B6" s="25">
        <v>3</v>
      </c>
      <c r="C6" s="79" t="s">
        <v>86</v>
      </c>
      <c r="D6" s="25">
        <v>46</v>
      </c>
      <c r="E6" s="114"/>
      <c r="F6" s="6"/>
      <c r="G6" s="6"/>
      <c r="H6" s="6"/>
    </row>
    <row r="7" spans="1:12">
      <c r="A7" s="6"/>
      <c r="B7" s="80"/>
      <c r="C7" s="6"/>
      <c r="D7" s="80"/>
      <c r="E7" s="6"/>
      <c r="F7" s="6"/>
      <c r="G7" s="6"/>
      <c r="H7" s="6"/>
    </row>
    <row r="8" spans="1:12">
      <c r="A8" s="6" t="s">
        <v>87</v>
      </c>
      <c r="B8" s="7" t="s">
        <v>88</v>
      </c>
      <c r="C8" s="6"/>
      <c r="D8" s="80"/>
      <c r="E8" s="6"/>
      <c r="F8" s="6"/>
      <c r="G8" s="6"/>
      <c r="H8" s="6"/>
    </row>
    <row r="9" spans="1:12">
      <c r="A9" s="6"/>
      <c r="B9" s="7" t="s">
        <v>89</v>
      </c>
      <c r="C9" s="6"/>
      <c r="D9" s="80"/>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1" t="s">
        <v>39</v>
      </c>
      <c r="B13" s="82" t="s">
        <v>90</v>
      </c>
      <c r="C13" s="83" t="s">
        <v>91</v>
      </c>
      <c r="D13" s="84" t="s">
        <v>92</v>
      </c>
      <c r="E13" s="6" t="s">
        <v>87</v>
      </c>
      <c r="F13" s="7" t="s">
        <v>93</v>
      </c>
      <c r="G13" s="86"/>
      <c r="H13" s="6"/>
      <c r="I13" s="6"/>
      <c r="J13" s="6"/>
      <c r="K13" s="6"/>
      <c r="L13" s="6"/>
    </row>
    <row r="14" spans="1:12">
      <c r="A14" s="32">
        <v>1</v>
      </c>
      <c r="B14" s="62" t="s">
        <v>94</v>
      </c>
      <c r="C14" s="33">
        <v>23</v>
      </c>
      <c r="D14" s="113"/>
      <c r="E14" s="6"/>
      <c r="F14" s="7" t="s">
        <v>95</v>
      </c>
      <c r="G14" s="86"/>
      <c r="H14" s="6"/>
      <c r="I14" s="6"/>
      <c r="J14" s="6"/>
      <c r="K14" s="6"/>
      <c r="L14" s="6"/>
    </row>
    <row r="15" spans="1:12">
      <c r="A15" s="32">
        <v>2</v>
      </c>
      <c r="B15" s="62" t="s">
        <v>96</v>
      </c>
      <c r="C15" s="33">
        <v>58</v>
      </c>
      <c r="D15" s="113"/>
      <c r="E15" s="6"/>
      <c r="F15" s="6"/>
      <c r="G15" s="86"/>
      <c r="H15" s="6"/>
      <c r="I15" s="6"/>
      <c r="J15" s="6"/>
      <c r="K15" s="6"/>
      <c r="L15" s="6"/>
    </row>
    <row r="16" spans="1:12" ht="14.7" thickBot="1">
      <c r="A16" s="34">
        <v>3</v>
      </c>
      <c r="B16" s="85" t="s">
        <v>97</v>
      </c>
      <c r="C16" s="35">
        <v>44</v>
      </c>
      <c r="D16" s="113"/>
      <c r="E16" s="6"/>
      <c r="F16" s="6"/>
      <c r="G16" s="86"/>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6"/>
    </row>
    <row r="19" spans="1:12">
      <c r="A19" s="81" t="s">
        <v>39</v>
      </c>
      <c r="B19" s="82" t="s">
        <v>90</v>
      </c>
      <c r="C19" s="83" t="s">
        <v>98</v>
      </c>
      <c r="D19" s="84" t="s">
        <v>92</v>
      </c>
      <c r="E19" s="6" t="s">
        <v>87</v>
      </c>
      <c r="F19" s="7" t="s">
        <v>99</v>
      </c>
      <c r="G19" s="86"/>
      <c r="H19" s="6"/>
      <c r="I19" s="6"/>
      <c r="J19" s="6"/>
      <c r="K19" s="6"/>
      <c r="L19" s="86"/>
    </row>
    <row r="20" spans="1:12">
      <c r="A20" s="32">
        <v>1</v>
      </c>
      <c r="B20" s="62" t="s">
        <v>94</v>
      </c>
      <c r="C20" s="33" t="s">
        <v>100</v>
      </c>
      <c r="D20" s="113"/>
      <c r="E20" s="6"/>
      <c r="F20" s="7" t="s">
        <v>101</v>
      </c>
      <c r="G20" s="86"/>
      <c r="H20" s="6"/>
      <c r="I20" s="6"/>
      <c r="J20" s="6"/>
      <c r="K20" s="6"/>
      <c r="L20" s="86"/>
    </row>
    <row r="21" spans="1:12">
      <c r="A21" s="32">
        <v>2</v>
      </c>
      <c r="B21" s="62" t="s">
        <v>96</v>
      </c>
      <c r="C21" s="33" t="s">
        <v>102</v>
      </c>
      <c r="D21" s="113"/>
      <c r="E21" s="6"/>
      <c r="F21" s="6"/>
      <c r="G21" s="86"/>
      <c r="H21" s="6"/>
      <c r="I21" s="6"/>
      <c r="J21" s="6"/>
      <c r="K21" s="6"/>
      <c r="L21" s="86"/>
    </row>
    <row r="22" spans="1:12" ht="14.7" thickBot="1">
      <c r="A22" s="34">
        <v>3</v>
      </c>
      <c r="B22" s="85" t="s">
        <v>97</v>
      </c>
      <c r="C22" s="35" t="s">
        <v>102</v>
      </c>
      <c r="D22" s="113"/>
      <c r="E22" s="6"/>
      <c r="F22" s="6"/>
      <c r="G22" s="6"/>
      <c r="H22" s="6"/>
      <c r="I22" s="6"/>
      <c r="J22" s="6"/>
      <c r="K22" s="6"/>
      <c r="L22" s="86"/>
    </row>
    <row r="23" spans="1:12" ht="14.7" thickBot="1">
      <c r="A23" s="9"/>
      <c r="B23" s="9"/>
      <c r="C23" s="9"/>
      <c r="D23" s="9"/>
      <c r="E23" s="9"/>
      <c r="F23" s="9"/>
      <c r="G23" s="9"/>
      <c r="H23" s="9"/>
      <c r="I23" s="9"/>
      <c r="J23" s="9"/>
      <c r="K23" s="9"/>
      <c r="L23" s="86"/>
    </row>
    <row r="25" spans="1:12" s="104" customFormat="1">
      <c r="A25" s="103" t="s">
        <v>103</v>
      </c>
    </row>
    <row r="27" spans="1:12">
      <c r="A27" s="88" t="s">
        <v>104</v>
      </c>
      <c r="B27" s="88" t="s">
        <v>105</v>
      </c>
      <c r="C27" s="89" t="s">
        <v>106</v>
      </c>
      <c r="D27" s="89" t="s">
        <v>107</v>
      </c>
      <c r="E27" s="68" t="s">
        <v>87</v>
      </c>
    </row>
    <row r="28" spans="1:12">
      <c r="A28" s="90">
        <v>1</v>
      </c>
      <c r="B28" s="90" t="s">
        <v>108</v>
      </c>
      <c r="C28" s="90">
        <v>78</v>
      </c>
      <c r="D28" s="111"/>
      <c r="F28" s="274" t="s">
        <v>113</v>
      </c>
      <c r="G28" s="274"/>
      <c r="H28" s="274"/>
      <c r="I28" s="274"/>
      <c r="J28" s="274"/>
      <c r="K28" s="274"/>
    </row>
    <row r="29" spans="1:12">
      <c r="A29" s="90">
        <v>2</v>
      </c>
      <c r="B29" s="90" t="s">
        <v>109</v>
      </c>
      <c r="C29" s="90">
        <v>85</v>
      </c>
      <c r="D29" s="111"/>
      <c r="F29" s="274"/>
      <c r="G29" s="274"/>
      <c r="H29" s="274"/>
      <c r="I29" s="274"/>
      <c r="J29" s="274"/>
      <c r="K29" s="274"/>
    </row>
    <row r="30" spans="1:12">
      <c r="A30" s="90">
        <v>3</v>
      </c>
      <c r="B30" s="90" t="s">
        <v>110</v>
      </c>
      <c r="C30" s="90">
        <v>79</v>
      </c>
      <c r="D30" s="111"/>
    </row>
    <row r="31" spans="1:12">
      <c r="A31" s="90">
        <v>4</v>
      </c>
      <c r="B31" s="90" t="s">
        <v>111</v>
      </c>
      <c r="C31" s="90">
        <v>89</v>
      </c>
      <c r="D31" s="111"/>
    </row>
    <row r="32" spans="1:12">
      <c r="A32" s="90">
        <v>5</v>
      </c>
      <c r="B32" s="90" t="s">
        <v>112</v>
      </c>
      <c r="C32" s="90">
        <v>76</v>
      </c>
      <c r="D32" s="111"/>
    </row>
    <row r="35" spans="1:14" ht="28.2">
      <c r="A35" s="91" t="s">
        <v>104</v>
      </c>
      <c r="B35" s="92" t="s">
        <v>114</v>
      </c>
      <c r="C35" s="92" t="s">
        <v>115</v>
      </c>
      <c r="D35" s="92" t="s">
        <v>116</v>
      </c>
      <c r="E35" s="97" t="s">
        <v>87</v>
      </c>
    </row>
    <row r="36" spans="1:14" ht="14.4" customHeight="1">
      <c r="A36" s="93">
        <v>1</v>
      </c>
      <c r="B36" s="94" t="s">
        <v>117</v>
      </c>
      <c r="C36" s="95">
        <v>24</v>
      </c>
      <c r="D36" s="112"/>
      <c r="F36" s="275" t="s">
        <v>132</v>
      </c>
      <c r="G36" s="275"/>
      <c r="H36" s="275"/>
      <c r="I36" s="275"/>
      <c r="J36" s="275"/>
      <c r="K36" s="275"/>
      <c r="L36" s="275"/>
      <c r="M36" s="275"/>
      <c r="N36" s="275"/>
    </row>
    <row r="37" spans="1:14">
      <c r="A37" s="93">
        <v>2</v>
      </c>
      <c r="B37" s="94" t="s">
        <v>118</v>
      </c>
      <c r="C37" s="95">
        <v>73</v>
      </c>
      <c r="D37" s="112"/>
      <c r="F37" s="275"/>
      <c r="G37" s="275"/>
      <c r="H37" s="275"/>
      <c r="I37" s="275"/>
      <c r="J37" s="275"/>
      <c r="K37" s="275"/>
      <c r="L37" s="275"/>
      <c r="M37" s="275"/>
      <c r="N37" s="275"/>
    </row>
    <row r="38" spans="1:14">
      <c r="A38" s="93">
        <v>3</v>
      </c>
      <c r="B38" s="94" t="s">
        <v>119</v>
      </c>
      <c r="C38" s="95">
        <v>42</v>
      </c>
      <c r="D38" s="112"/>
      <c r="F38" s="275"/>
      <c r="G38" s="275"/>
      <c r="H38" s="275"/>
      <c r="I38" s="275"/>
      <c r="J38" s="275"/>
      <c r="K38" s="275"/>
      <c r="L38" s="275"/>
      <c r="M38" s="275"/>
      <c r="N38" s="275"/>
    </row>
    <row r="39" spans="1:14">
      <c r="A39" s="93">
        <v>4</v>
      </c>
      <c r="B39" s="94" t="s">
        <v>120</v>
      </c>
      <c r="C39" s="95">
        <v>85</v>
      </c>
      <c r="D39" s="112"/>
    </row>
    <row r="40" spans="1:14">
      <c r="A40" s="93">
        <v>5</v>
      </c>
      <c r="B40" s="94" t="s">
        <v>121</v>
      </c>
      <c r="C40" s="95">
        <v>67</v>
      </c>
      <c r="D40" s="112"/>
    </row>
    <row r="41" spans="1:14">
      <c r="A41" s="93">
        <v>6</v>
      </c>
      <c r="B41" s="94" t="s">
        <v>122</v>
      </c>
      <c r="C41" s="95">
        <v>70</v>
      </c>
      <c r="D41" s="112"/>
    </row>
    <row r="42" spans="1:14">
      <c r="A42" s="93">
        <v>7</v>
      </c>
      <c r="B42" s="94" t="s">
        <v>123</v>
      </c>
      <c r="C42" s="95">
        <v>63</v>
      </c>
      <c r="D42" s="112"/>
    </row>
    <row r="43" spans="1:14">
      <c r="A43" s="93">
        <v>8</v>
      </c>
      <c r="B43" s="94" t="s">
        <v>124</v>
      </c>
      <c r="C43" s="95">
        <v>70</v>
      </c>
      <c r="D43" s="112"/>
    </row>
    <row r="44" spans="1:14">
      <c r="A44" s="93">
        <v>9</v>
      </c>
      <c r="B44" s="94" t="s">
        <v>125</v>
      </c>
      <c r="C44" s="95">
        <v>96</v>
      </c>
      <c r="D44" s="112"/>
    </row>
    <row r="45" spans="1:14">
      <c r="A45" s="93">
        <v>10</v>
      </c>
      <c r="B45" s="94" t="s">
        <v>126</v>
      </c>
      <c r="C45" s="95">
        <v>37</v>
      </c>
      <c r="D45" s="112"/>
    </row>
    <row r="46" spans="1:14">
      <c r="A46" s="93">
        <v>11</v>
      </c>
      <c r="B46" s="94" t="s">
        <v>127</v>
      </c>
      <c r="C46" s="96">
        <v>83</v>
      </c>
      <c r="D46" s="112"/>
    </row>
    <row r="47" spans="1:14">
      <c r="A47" s="93">
        <v>12</v>
      </c>
      <c r="B47" s="94" t="s">
        <v>128</v>
      </c>
      <c r="C47" s="96">
        <v>64</v>
      </c>
      <c r="D47" s="112"/>
    </row>
    <row r="48" spans="1:14">
      <c r="A48" s="93">
        <v>13</v>
      </c>
      <c r="B48" s="94" t="s">
        <v>129</v>
      </c>
      <c r="C48" s="96">
        <v>25</v>
      </c>
      <c r="D48" s="112"/>
    </row>
    <row r="49" spans="1:6">
      <c r="A49" s="93">
        <v>14</v>
      </c>
      <c r="B49" s="94" t="s">
        <v>130</v>
      </c>
      <c r="C49" s="96">
        <v>77</v>
      </c>
      <c r="D49" s="112"/>
    </row>
    <row r="50" spans="1:6">
      <c r="A50" s="93">
        <v>15</v>
      </c>
      <c r="B50" s="94" t="s">
        <v>131</v>
      </c>
      <c r="C50" s="96">
        <v>71</v>
      </c>
      <c r="D50" s="112"/>
    </row>
    <row r="52" spans="1:6" ht="30.6" customHeight="1">
      <c r="A52" s="101" t="s">
        <v>104</v>
      </c>
      <c r="B52" s="102" t="s">
        <v>133</v>
      </c>
      <c r="C52" s="101" t="s">
        <v>134</v>
      </c>
      <c r="D52" s="101" t="s">
        <v>107</v>
      </c>
      <c r="E52" s="68" t="s">
        <v>87</v>
      </c>
    </row>
    <row r="53" spans="1:6">
      <c r="A53" s="100">
        <v>1</v>
      </c>
      <c r="B53" s="100" t="s">
        <v>108</v>
      </c>
      <c r="C53" s="100" t="s">
        <v>135</v>
      </c>
      <c r="D53" s="111"/>
      <c r="F53" s="117" t="s">
        <v>152</v>
      </c>
    </row>
    <row r="54" spans="1:6">
      <c r="A54" s="100">
        <v>2</v>
      </c>
      <c r="B54" s="100" t="s">
        <v>109</v>
      </c>
      <c r="C54" s="100" t="s">
        <v>135</v>
      </c>
      <c r="D54" s="111"/>
      <c r="F54" s="117" t="s">
        <v>151</v>
      </c>
    </row>
    <row r="55" spans="1:6">
      <c r="A55" s="100">
        <v>3</v>
      </c>
      <c r="B55" s="100" t="s">
        <v>110</v>
      </c>
      <c r="C55" s="100" t="s">
        <v>136</v>
      </c>
      <c r="D55" s="111"/>
    </row>
    <row r="56" spans="1:6">
      <c r="A56" s="100">
        <v>4</v>
      </c>
      <c r="B56" s="100" t="s">
        <v>137</v>
      </c>
      <c r="C56" s="100" t="s">
        <v>135</v>
      </c>
      <c r="D56" s="111"/>
    </row>
    <row r="57" spans="1:6">
      <c r="A57" s="100">
        <v>5</v>
      </c>
      <c r="B57" s="100" t="s">
        <v>138</v>
      </c>
      <c r="C57" s="100" t="s">
        <v>136</v>
      </c>
      <c r="D57" s="111"/>
    </row>
    <row r="58" spans="1:6">
      <c r="A58" s="100">
        <v>6</v>
      </c>
      <c r="B58" s="100" t="s">
        <v>122</v>
      </c>
      <c r="C58" s="100" t="s">
        <v>136</v>
      </c>
      <c r="D58" s="111"/>
    </row>
    <row r="59" spans="1:6">
      <c r="A59" s="100">
        <v>7</v>
      </c>
      <c r="B59" s="100" t="s">
        <v>123</v>
      </c>
      <c r="C59" s="100" t="s">
        <v>135</v>
      </c>
      <c r="D59" s="111"/>
    </row>
    <row r="60" spans="1:6">
      <c r="A60" s="100">
        <v>8</v>
      </c>
      <c r="B60" s="100" t="s">
        <v>128</v>
      </c>
      <c r="C60" s="100" t="s">
        <v>136</v>
      </c>
      <c r="D60" s="111"/>
    </row>
    <row r="61" spans="1:6">
      <c r="A61" s="100">
        <v>9</v>
      </c>
      <c r="B61" s="100" t="s">
        <v>129</v>
      </c>
      <c r="C61" s="100" t="s">
        <v>136</v>
      </c>
      <c r="D61" s="111"/>
    </row>
    <row r="64" spans="1:6" s="104" customFormat="1">
      <c r="A64" s="103" t="s">
        <v>223</v>
      </c>
    </row>
    <row r="66" spans="1:9">
      <c r="A66" s="105" t="s">
        <v>104</v>
      </c>
      <c r="B66" s="105" t="s">
        <v>105</v>
      </c>
      <c r="C66" s="105" t="s">
        <v>106</v>
      </c>
      <c r="D66" s="105" t="s">
        <v>107</v>
      </c>
      <c r="E66" s="106" t="s">
        <v>139</v>
      </c>
      <c r="F66" s="106" t="s">
        <v>140</v>
      </c>
      <c r="G66" s="68" t="s">
        <v>87</v>
      </c>
      <c r="H66" s="276" t="s">
        <v>149</v>
      </c>
      <c r="I66" s="276"/>
    </row>
    <row r="67" spans="1:9">
      <c r="A67" s="107">
        <v>1</v>
      </c>
      <c r="B67" s="107" t="s">
        <v>108</v>
      </c>
      <c r="C67" s="107">
        <v>67</v>
      </c>
      <c r="D67" s="109"/>
      <c r="E67" s="108">
        <v>2000000</v>
      </c>
      <c r="F67" s="110"/>
      <c r="H67" s="115" t="s">
        <v>142</v>
      </c>
      <c r="I67" s="115" t="s">
        <v>92</v>
      </c>
    </row>
    <row r="68" spans="1:9">
      <c r="A68" s="107">
        <v>2</v>
      </c>
      <c r="B68" s="107" t="s">
        <v>109</v>
      </c>
      <c r="C68" s="107">
        <v>34</v>
      </c>
      <c r="D68" s="109"/>
      <c r="E68" s="108">
        <v>2500000</v>
      </c>
      <c r="F68" s="110"/>
      <c r="H68" s="115" t="s">
        <v>143</v>
      </c>
      <c r="I68" s="115" t="s">
        <v>144</v>
      </c>
    </row>
    <row r="69" spans="1:9">
      <c r="A69" s="107">
        <v>3</v>
      </c>
      <c r="B69" s="107" t="s">
        <v>110</v>
      </c>
      <c r="C69" s="107">
        <v>79</v>
      </c>
      <c r="D69" s="109"/>
      <c r="E69" s="108">
        <v>2500000</v>
      </c>
      <c r="F69" s="110"/>
      <c r="H69" s="115" t="s">
        <v>145</v>
      </c>
      <c r="I69" s="115" t="s">
        <v>146</v>
      </c>
    </row>
    <row r="70" spans="1:9">
      <c r="A70" s="107">
        <v>4</v>
      </c>
      <c r="B70" s="107" t="s">
        <v>137</v>
      </c>
      <c r="C70" s="107">
        <v>89</v>
      </c>
      <c r="D70" s="109"/>
      <c r="E70" s="108">
        <v>3000000</v>
      </c>
      <c r="F70" s="110"/>
      <c r="H70" s="115" t="s">
        <v>147</v>
      </c>
      <c r="I70" s="115" t="s">
        <v>148</v>
      </c>
    </row>
    <row r="71" spans="1:9">
      <c r="A71" s="107">
        <v>5</v>
      </c>
      <c r="B71" s="107" t="s">
        <v>112</v>
      </c>
      <c r="C71" s="107">
        <v>76</v>
      </c>
      <c r="D71" s="109"/>
      <c r="E71" s="108">
        <v>2500000</v>
      </c>
      <c r="F71" s="110"/>
    </row>
    <row r="72" spans="1:9">
      <c r="A72" s="107">
        <v>6</v>
      </c>
      <c r="B72" s="107" t="s">
        <v>126</v>
      </c>
      <c r="C72" s="107">
        <v>66</v>
      </c>
      <c r="D72" s="109"/>
      <c r="E72" s="108">
        <v>4000000</v>
      </c>
      <c r="F72" s="110"/>
      <c r="G72" s="68" t="s">
        <v>87</v>
      </c>
      <c r="H72" s="116" t="s">
        <v>140</v>
      </c>
    </row>
    <row r="73" spans="1:9">
      <c r="A73" s="107">
        <v>7</v>
      </c>
      <c r="B73" s="107" t="s">
        <v>127</v>
      </c>
      <c r="C73" s="107">
        <v>89</v>
      </c>
      <c r="D73" s="109"/>
      <c r="E73" s="108">
        <v>2500000</v>
      </c>
      <c r="F73" s="110"/>
      <c r="H73" s="116" t="s">
        <v>150</v>
      </c>
    </row>
    <row r="74" spans="1:9">
      <c r="A74" s="107">
        <v>8</v>
      </c>
      <c r="B74" s="107" t="s">
        <v>128</v>
      </c>
      <c r="C74" s="107">
        <v>34</v>
      </c>
      <c r="D74" s="109"/>
      <c r="E74" s="108">
        <v>2500000</v>
      </c>
      <c r="F74" s="110"/>
    </row>
    <row r="75" spans="1:9">
      <c r="A75" s="107">
        <v>9</v>
      </c>
      <c r="B75" s="107" t="s">
        <v>129</v>
      </c>
      <c r="C75" s="107">
        <v>49</v>
      </c>
      <c r="D75" s="109"/>
      <c r="E75" s="108">
        <v>5000000</v>
      </c>
      <c r="F75" s="110"/>
    </row>
    <row r="76" spans="1:9">
      <c r="A76" s="107">
        <v>10</v>
      </c>
      <c r="B76" s="107" t="s">
        <v>130</v>
      </c>
      <c r="C76" s="107">
        <v>59</v>
      </c>
      <c r="D76" s="109"/>
      <c r="E76" s="108">
        <v>4000000</v>
      </c>
      <c r="F76" s="110"/>
    </row>
    <row r="77" spans="1:9">
      <c r="A77" s="107">
        <v>11</v>
      </c>
      <c r="B77" s="107" t="s">
        <v>131</v>
      </c>
      <c r="C77" s="107">
        <v>83</v>
      </c>
      <c r="D77" s="109"/>
      <c r="E77" s="108">
        <v>4000000</v>
      </c>
      <c r="F77" s="110"/>
    </row>
    <row r="78" spans="1:9">
      <c r="A78" s="107">
        <v>12</v>
      </c>
      <c r="B78" s="107" t="s">
        <v>141</v>
      </c>
      <c r="C78" s="107">
        <v>58</v>
      </c>
      <c r="D78" s="109"/>
      <c r="E78" s="108">
        <v>2500000</v>
      </c>
      <c r="F78" s="110"/>
    </row>
    <row r="81" spans="1:14" ht="28.2">
      <c r="A81" s="118" t="s">
        <v>104</v>
      </c>
      <c r="B81" s="118" t="s">
        <v>114</v>
      </c>
      <c r="C81" s="118" t="s">
        <v>115</v>
      </c>
      <c r="D81" s="118" t="s">
        <v>116</v>
      </c>
      <c r="E81" s="68" t="s">
        <v>87</v>
      </c>
    </row>
    <row r="82" spans="1:14">
      <c r="A82" s="95">
        <v>1</v>
      </c>
      <c r="B82" s="93" t="s">
        <v>117</v>
      </c>
      <c r="C82" s="95">
        <v>24</v>
      </c>
      <c r="D82" s="93"/>
      <c r="F82" s="275" t="s">
        <v>153</v>
      </c>
      <c r="G82" s="275"/>
      <c r="H82" s="275"/>
      <c r="I82" s="275"/>
      <c r="J82" s="275"/>
      <c r="K82" s="275"/>
      <c r="L82" s="275"/>
      <c r="M82" s="275"/>
      <c r="N82" s="275"/>
    </row>
    <row r="83" spans="1:14">
      <c r="A83" s="95">
        <v>2</v>
      </c>
      <c r="B83" s="93" t="s">
        <v>118</v>
      </c>
      <c r="C83" s="95">
        <v>73</v>
      </c>
      <c r="D83" s="93"/>
      <c r="F83" s="275"/>
      <c r="G83" s="275"/>
      <c r="H83" s="275"/>
      <c r="I83" s="275"/>
      <c r="J83" s="275"/>
      <c r="K83" s="275"/>
      <c r="L83" s="275"/>
      <c r="M83" s="275"/>
      <c r="N83" s="275"/>
    </row>
    <row r="84" spans="1:14">
      <c r="A84" s="95">
        <v>3</v>
      </c>
      <c r="B84" s="93" t="s">
        <v>119</v>
      </c>
      <c r="C84" s="95">
        <v>42</v>
      </c>
      <c r="D84" s="93"/>
      <c r="F84" s="275"/>
      <c r="G84" s="275"/>
      <c r="H84" s="275"/>
      <c r="I84" s="275"/>
      <c r="J84" s="275"/>
      <c r="K84" s="275"/>
      <c r="L84" s="275"/>
      <c r="M84" s="275"/>
      <c r="N84" s="275"/>
    </row>
    <row r="85" spans="1:14">
      <c r="A85" s="95">
        <v>4</v>
      </c>
      <c r="B85" s="93" t="s">
        <v>120</v>
      </c>
      <c r="C85" s="95">
        <v>85</v>
      </c>
      <c r="D85" s="93"/>
    </row>
    <row r="86" spans="1:14">
      <c r="A86" s="95">
        <v>5</v>
      </c>
      <c r="B86" s="93" t="s">
        <v>121</v>
      </c>
      <c r="C86" s="95">
        <v>67</v>
      </c>
      <c r="D86" s="93"/>
    </row>
    <row r="87" spans="1:14">
      <c r="A87" s="95">
        <v>6</v>
      </c>
      <c r="B87" s="93" t="s">
        <v>122</v>
      </c>
      <c r="C87" s="95">
        <v>70</v>
      </c>
      <c r="D87" s="93"/>
    </row>
    <row r="88" spans="1:14">
      <c r="A88" s="95">
        <v>7</v>
      </c>
      <c r="B88" s="93" t="s">
        <v>123</v>
      </c>
      <c r="C88" s="95">
        <v>63</v>
      </c>
      <c r="D88" s="93"/>
    </row>
    <row r="89" spans="1:14">
      <c r="A89" s="95">
        <v>8</v>
      </c>
      <c r="B89" s="93" t="s">
        <v>124</v>
      </c>
      <c r="C89" s="95">
        <v>70</v>
      </c>
      <c r="D89" s="93"/>
    </row>
    <row r="90" spans="1:14">
      <c r="A90" s="95">
        <v>9</v>
      </c>
      <c r="B90" s="93" t="s">
        <v>125</v>
      </c>
      <c r="C90" s="95">
        <v>96</v>
      </c>
      <c r="D90" s="93"/>
    </row>
    <row r="91" spans="1:14">
      <c r="A91" s="95">
        <v>10</v>
      </c>
      <c r="B91" s="93" t="s">
        <v>126</v>
      </c>
      <c r="C91" s="95">
        <v>37</v>
      </c>
      <c r="D91" s="93"/>
    </row>
    <row r="94" spans="1:14" ht="14.7" thickBot="1">
      <c r="A94" s="87" t="s">
        <v>168</v>
      </c>
      <c r="D94" s="87" t="s">
        <v>169</v>
      </c>
    </row>
    <row r="95" spans="1:14" ht="42.6" thickBot="1">
      <c r="A95" s="120" t="s">
        <v>104</v>
      </c>
      <c r="B95" s="120" t="s">
        <v>154</v>
      </c>
      <c r="C95" s="120" t="s">
        <v>155</v>
      </c>
      <c r="D95" s="120" t="s">
        <v>43</v>
      </c>
      <c r="E95" s="120" t="s">
        <v>156</v>
      </c>
      <c r="F95" s="120" t="s">
        <v>157</v>
      </c>
      <c r="G95" s="97" t="s">
        <v>87</v>
      </c>
      <c r="H95" s="124" t="s">
        <v>160</v>
      </c>
      <c r="I95" s="124" t="s">
        <v>43</v>
      </c>
      <c r="J95" s="120" t="s">
        <v>156</v>
      </c>
      <c r="K95" s="120" t="s">
        <v>157</v>
      </c>
    </row>
    <row r="96" spans="1:14" ht="14.7" thickBot="1">
      <c r="A96" s="121">
        <v>1</v>
      </c>
      <c r="B96" s="122" t="s">
        <v>158</v>
      </c>
      <c r="C96" s="121">
        <v>34</v>
      </c>
      <c r="D96" s="119"/>
      <c r="E96" s="119"/>
      <c r="F96" s="119"/>
      <c r="H96" s="125" t="s">
        <v>161</v>
      </c>
      <c r="I96" s="126">
        <v>0</v>
      </c>
      <c r="J96" s="277" t="s">
        <v>167</v>
      </c>
      <c r="K96" s="277" t="s">
        <v>166</v>
      </c>
    </row>
    <row r="97" spans="1:11" ht="14.7" thickBot="1">
      <c r="A97" s="121">
        <v>2</v>
      </c>
      <c r="B97" s="122" t="s">
        <v>159</v>
      </c>
      <c r="C97" s="121">
        <v>150</v>
      </c>
      <c r="D97" s="119"/>
      <c r="E97" s="119"/>
      <c r="F97" s="119"/>
      <c r="H97" s="125" t="s">
        <v>162</v>
      </c>
      <c r="I97" s="126">
        <v>0.05</v>
      </c>
      <c r="J97" s="278"/>
      <c r="K97" s="278"/>
    </row>
    <row r="98" spans="1:11" ht="14.7" thickBot="1">
      <c r="A98" s="121">
        <v>3</v>
      </c>
      <c r="B98" s="123" t="s">
        <v>127</v>
      </c>
      <c r="C98" s="121">
        <v>234</v>
      </c>
      <c r="D98" s="119"/>
      <c r="E98" s="119"/>
      <c r="F98" s="119"/>
      <c r="H98" s="125" t="s">
        <v>163</v>
      </c>
      <c r="I98" s="126">
        <v>0.1</v>
      </c>
      <c r="J98" s="278"/>
      <c r="K98" s="278"/>
    </row>
    <row r="99" spans="1:11" ht="14.7" thickBot="1">
      <c r="A99" s="121">
        <v>4</v>
      </c>
      <c r="B99" s="123" t="s">
        <v>128</v>
      </c>
      <c r="C99" s="121">
        <v>251</v>
      </c>
      <c r="D99" s="119"/>
      <c r="E99" s="119"/>
      <c r="F99" s="119"/>
      <c r="H99" s="125" t="s">
        <v>164</v>
      </c>
      <c r="I99" s="126">
        <v>0.2</v>
      </c>
      <c r="J99" s="278"/>
      <c r="K99" s="278"/>
    </row>
    <row r="100" spans="1:11" ht="14.7" thickBot="1">
      <c r="A100" s="121">
        <v>5</v>
      </c>
      <c r="B100" s="123" t="s">
        <v>129</v>
      </c>
      <c r="C100" s="121">
        <v>142</v>
      </c>
      <c r="D100" s="119"/>
      <c r="E100" s="119"/>
      <c r="F100" s="119"/>
      <c r="H100" s="125" t="s">
        <v>165</v>
      </c>
      <c r="I100" s="126">
        <v>0.3</v>
      </c>
      <c r="J100" s="278"/>
      <c r="K100" s="278"/>
    </row>
    <row r="101" spans="1:11">
      <c r="A101" s="121">
        <v>6</v>
      </c>
      <c r="B101" s="123" t="s">
        <v>130</v>
      </c>
      <c r="C101" s="121">
        <v>66</v>
      </c>
      <c r="D101" s="119"/>
      <c r="E101" s="119"/>
      <c r="F101" s="119"/>
    </row>
    <row r="102" spans="1:11">
      <c r="A102" s="121">
        <v>7</v>
      </c>
      <c r="B102" s="123" t="s">
        <v>131</v>
      </c>
      <c r="C102" s="121">
        <v>10</v>
      </c>
      <c r="D102" s="119"/>
      <c r="E102" s="119"/>
      <c r="F102" s="119"/>
    </row>
    <row r="103" spans="1:11">
      <c r="A103" s="121">
        <v>8</v>
      </c>
      <c r="B103" s="123" t="s">
        <v>141</v>
      </c>
      <c r="C103" s="121">
        <v>243</v>
      </c>
      <c r="D103" s="119"/>
      <c r="E103" s="119"/>
      <c r="F103" s="119"/>
    </row>
    <row r="104" spans="1:11">
      <c r="A104" s="121">
        <v>9</v>
      </c>
      <c r="B104" s="122" t="s">
        <v>125</v>
      </c>
      <c r="C104" s="121">
        <v>723</v>
      </c>
      <c r="D104" s="119"/>
      <c r="E104" s="119"/>
      <c r="F104" s="119"/>
    </row>
    <row r="105" spans="1:11">
      <c r="A105" s="121">
        <v>10</v>
      </c>
      <c r="B105" s="122" t="s">
        <v>126</v>
      </c>
      <c r="C105" s="121">
        <v>153</v>
      </c>
      <c r="D105" s="119"/>
      <c r="E105" s="119"/>
      <c r="F105" s="119"/>
    </row>
    <row r="108" spans="1:11" ht="29.1" thickBot="1">
      <c r="A108" s="102" t="s">
        <v>104</v>
      </c>
      <c r="B108" s="102" t="s">
        <v>133</v>
      </c>
      <c r="C108" s="102" t="s">
        <v>170</v>
      </c>
      <c r="D108" s="102" t="s">
        <v>171</v>
      </c>
      <c r="E108" s="97" t="s">
        <v>87</v>
      </c>
    </row>
    <row r="109" spans="1:11" ht="14.7" thickBot="1">
      <c r="A109" s="99">
        <v>1</v>
      </c>
      <c r="B109" s="99" t="s">
        <v>108</v>
      </c>
      <c r="C109" s="100" t="s">
        <v>172</v>
      </c>
      <c r="D109" s="111"/>
      <c r="F109" s="127" t="s">
        <v>173</v>
      </c>
      <c r="G109" s="127" t="s">
        <v>177</v>
      </c>
    </row>
    <row r="110" spans="1:11" ht="14.7" thickBot="1">
      <c r="A110" s="99">
        <v>2</v>
      </c>
      <c r="B110" s="99" t="s">
        <v>109</v>
      </c>
      <c r="C110" s="100" t="s">
        <v>173</v>
      </c>
      <c r="D110" s="111"/>
      <c r="F110" s="128" t="s">
        <v>172</v>
      </c>
      <c r="G110" s="128" t="s">
        <v>178</v>
      </c>
    </row>
    <row r="111" spans="1:11" ht="14.7" thickBot="1">
      <c r="A111" s="99">
        <v>3</v>
      </c>
      <c r="B111" s="99" t="s">
        <v>110</v>
      </c>
      <c r="C111" s="100" t="s">
        <v>172</v>
      </c>
      <c r="D111" s="111"/>
      <c r="F111" s="129" t="s">
        <v>176</v>
      </c>
      <c r="G111" s="129" t="s">
        <v>179</v>
      </c>
    </row>
    <row r="112" spans="1:11" ht="14.7" thickBot="1">
      <c r="A112" s="99">
        <v>4</v>
      </c>
      <c r="B112" s="99" t="s">
        <v>111</v>
      </c>
      <c r="C112" s="100" t="s">
        <v>173</v>
      </c>
      <c r="D112" s="111"/>
      <c r="F112" s="129" t="s">
        <v>174</v>
      </c>
      <c r="G112" s="129" t="s">
        <v>180</v>
      </c>
    </row>
    <row r="113" spans="1:7">
      <c r="A113" s="99">
        <v>5</v>
      </c>
      <c r="B113" s="99" t="s">
        <v>112</v>
      </c>
      <c r="C113" s="100" t="s">
        <v>174</v>
      </c>
      <c r="D113" s="111"/>
    </row>
    <row r="114" spans="1:7">
      <c r="A114" s="99">
        <v>6</v>
      </c>
      <c r="B114" s="99" t="s">
        <v>175</v>
      </c>
      <c r="C114" s="100" t="s">
        <v>173</v>
      </c>
      <c r="D114" s="111"/>
    </row>
    <row r="115" spans="1:7">
      <c r="A115" s="99">
        <v>7</v>
      </c>
      <c r="B115" s="99" t="s">
        <v>123</v>
      </c>
      <c r="C115" s="100" t="s">
        <v>176</v>
      </c>
      <c r="D115" s="111"/>
    </row>
    <row r="116" spans="1:7">
      <c r="A116" s="99">
        <v>8</v>
      </c>
      <c r="B116" s="99" t="s">
        <v>124</v>
      </c>
      <c r="C116" s="100" t="s">
        <v>176</v>
      </c>
      <c r="D116" s="111"/>
    </row>
    <row r="117" spans="1:7">
      <c r="A117" s="99">
        <v>9</v>
      </c>
      <c r="B117" s="99" t="s">
        <v>125</v>
      </c>
      <c r="C117" s="100" t="s">
        <v>173</v>
      </c>
      <c r="D117" s="111"/>
    </row>
    <row r="118" spans="1:7">
      <c r="A118" s="99">
        <v>10</v>
      </c>
      <c r="B118" s="99" t="s">
        <v>126</v>
      </c>
      <c r="C118" s="100" t="s">
        <v>176</v>
      </c>
      <c r="D118" s="111"/>
    </row>
    <row r="120" spans="1:7" ht="28.2">
      <c r="A120" s="130" t="s">
        <v>104</v>
      </c>
      <c r="B120" s="130" t="s">
        <v>181</v>
      </c>
      <c r="C120" s="130" t="s">
        <v>182</v>
      </c>
      <c r="D120" s="130" t="s">
        <v>183</v>
      </c>
      <c r="E120" s="97" t="s">
        <v>87</v>
      </c>
    </row>
    <row r="121" spans="1:7">
      <c r="A121" s="131">
        <v>1</v>
      </c>
      <c r="B121" s="131" t="s">
        <v>117</v>
      </c>
      <c r="C121" s="131" t="s">
        <v>184</v>
      </c>
      <c r="D121" s="111"/>
      <c r="F121" s="132" t="s">
        <v>187</v>
      </c>
      <c r="G121" s="133"/>
    </row>
    <row r="122" spans="1:7">
      <c r="A122" s="131">
        <v>2</v>
      </c>
      <c r="B122" s="131" t="s">
        <v>118</v>
      </c>
      <c r="C122" s="131" t="s">
        <v>184</v>
      </c>
      <c r="D122" s="111"/>
      <c r="F122" s="132" t="s">
        <v>188</v>
      </c>
      <c r="G122" s="133"/>
    </row>
    <row r="123" spans="1:7">
      <c r="A123" s="131">
        <v>3</v>
      </c>
      <c r="B123" s="131" t="s">
        <v>119</v>
      </c>
      <c r="C123" s="131" t="s">
        <v>185</v>
      </c>
      <c r="D123" s="111"/>
      <c r="F123" s="132" t="s">
        <v>189</v>
      </c>
      <c r="G123" s="134"/>
    </row>
    <row r="124" spans="1:7">
      <c r="A124" s="131">
        <v>4</v>
      </c>
      <c r="B124" s="131" t="s">
        <v>120</v>
      </c>
      <c r="C124" s="131" t="s">
        <v>184</v>
      </c>
      <c r="D124" s="111"/>
      <c r="F124" s="132" t="s">
        <v>190</v>
      </c>
      <c r="G124" s="134"/>
    </row>
    <row r="125" spans="1:7">
      <c r="A125" s="131">
        <v>5</v>
      </c>
      <c r="B125" s="131" t="s">
        <v>121</v>
      </c>
      <c r="C125" s="131" t="s">
        <v>186</v>
      </c>
      <c r="D125" s="111"/>
    </row>
    <row r="126" spans="1:7">
      <c r="A126" s="131">
        <v>6</v>
      </c>
      <c r="B126" s="131" t="s">
        <v>122</v>
      </c>
      <c r="C126" s="131" t="s">
        <v>184</v>
      </c>
      <c r="D126" s="111"/>
    </row>
    <row r="127" spans="1:7">
      <c r="A127" s="131">
        <v>7</v>
      </c>
      <c r="B127" s="131" t="s">
        <v>123</v>
      </c>
      <c r="C127" s="131" t="s">
        <v>185</v>
      </c>
      <c r="D127" s="111"/>
    </row>
    <row r="128" spans="1:7">
      <c r="A128" s="131">
        <v>8</v>
      </c>
      <c r="B128" s="131" t="s">
        <v>124</v>
      </c>
      <c r="C128" s="131" t="s">
        <v>186</v>
      </c>
      <c r="D128" s="111"/>
    </row>
    <row r="129" spans="1:7">
      <c r="A129" s="131">
        <v>9</v>
      </c>
      <c r="B129" s="131" t="s">
        <v>125</v>
      </c>
      <c r="C129" s="131" t="s">
        <v>185</v>
      </c>
      <c r="D129" s="111"/>
    </row>
    <row r="130" spans="1:7">
      <c r="A130" s="131">
        <v>10</v>
      </c>
      <c r="B130" s="131" t="s">
        <v>126</v>
      </c>
      <c r="C130" s="131" t="s">
        <v>184</v>
      </c>
      <c r="D130" s="111"/>
    </row>
    <row r="132" spans="1:7" s="104" customFormat="1">
      <c r="A132" s="103" t="s">
        <v>191</v>
      </c>
    </row>
    <row r="134" spans="1:7">
      <c r="A134" s="271" t="s">
        <v>104</v>
      </c>
      <c r="B134" s="271" t="s">
        <v>133</v>
      </c>
      <c r="C134" s="271" t="s">
        <v>192</v>
      </c>
      <c r="D134" s="271"/>
      <c r="E134" s="271" t="s">
        <v>83</v>
      </c>
    </row>
    <row r="135" spans="1:7">
      <c r="A135" s="271"/>
      <c r="B135" s="271"/>
      <c r="C135" s="135" t="s">
        <v>193</v>
      </c>
      <c r="D135" s="135" t="s">
        <v>194</v>
      </c>
      <c r="E135" s="271"/>
      <c r="F135" s="97" t="s">
        <v>87</v>
      </c>
    </row>
    <row r="136" spans="1:7">
      <c r="A136" s="136">
        <v>1</v>
      </c>
      <c r="B136" s="136" t="s">
        <v>108</v>
      </c>
      <c r="C136" s="107">
        <v>90</v>
      </c>
      <c r="D136" s="107">
        <v>75</v>
      </c>
      <c r="E136" s="112"/>
      <c r="G136" s="138" t="s">
        <v>195</v>
      </c>
    </row>
    <row r="137" spans="1:7">
      <c r="A137" s="136">
        <v>2</v>
      </c>
      <c r="B137" s="136" t="s">
        <v>109</v>
      </c>
      <c r="C137" s="107">
        <v>85</v>
      </c>
      <c r="D137" s="107">
        <v>84</v>
      </c>
      <c r="E137" s="112"/>
    </row>
    <row r="138" spans="1:7">
      <c r="A138" s="136">
        <v>3</v>
      </c>
      <c r="B138" s="136" t="s">
        <v>110</v>
      </c>
      <c r="C138" s="107">
        <v>79</v>
      </c>
      <c r="D138" s="107">
        <v>74</v>
      </c>
      <c r="E138" s="112"/>
    </row>
    <row r="139" spans="1:7">
      <c r="A139" s="136">
        <v>4</v>
      </c>
      <c r="B139" s="136" t="s">
        <v>137</v>
      </c>
      <c r="C139" s="107">
        <v>89</v>
      </c>
      <c r="D139" s="107">
        <v>89</v>
      </c>
      <c r="E139" s="112"/>
    </row>
    <row r="140" spans="1:7">
      <c r="A140" s="136">
        <v>5</v>
      </c>
      <c r="B140" s="136" t="s">
        <v>112</v>
      </c>
      <c r="C140" s="107">
        <v>76</v>
      </c>
      <c r="D140" s="107">
        <v>55</v>
      </c>
      <c r="E140" s="112"/>
    </row>
    <row r="141" spans="1:7">
      <c r="A141" s="136">
        <v>6</v>
      </c>
      <c r="B141" s="137" t="s">
        <v>126</v>
      </c>
      <c r="C141" s="107">
        <v>66</v>
      </c>
      <c r="D141" s="107">
        <v>88</v>
      </c>
      <c r="E141" s="112"/>
    </row>
    <row r="142" spans="1:7">
      <c r="A142" s="136">
        <v>7</v>
      </c>
      <c r="B142" s="137" t="s">
        <v>127</v>
      </c>
      <c r="C142" s="107">
        <v>89</v>
      </c>
      <c r="D142" s="107">
        <v>86</v>
      </c>
      <c r="E142" s="112"/>
    </row>
    <row r="143" spans="1:7">
      <c r="A143" s="136">
        <v>8</v>
      </c>
      <c r="B143" s="137" t="s">
        <v>128</v>
      </c>
      <c r="C143" s="107">
        <v>34</v>
      </c>
      <c r="D143" s="107">
        <v>75</v>
      </c>
      <c r="E143" s="112"/>
    </row>
    <row r="144" spans="1:7">
      <c r="A144" s="136">
        <v>9</v>
      </c>
      <c r="B144" s="137" t="s">
        <v>129</v>
      </c>
      <c r="C144" s="107">
        <v>49</v>
      </c>
      <c r="D144" s="107">
        <v>84</v>
      </c>
      <c r="E144" s="112"/>
    </row>
    <row r="145" spans="1:7">
      <c r="A145" s="136">
        <v>10</v>
      </c>
      <c r="B145" s="137" t="s">
        <v>130</v>
      </c>
      <c r="C145" s="107">
        <v>81</v>
      </c>
      <c r="D145" s="107">
        <v>73</v>
      </c>
      <c r="E145" s="112"/>
    </row>
    <row r="146" spans="1:7">
      <c r="A146" s="136">
        <v>11</v>
      </c>
      <c r="B146" s="137" t="s">
        <v>131</v>
      </c>
      <c r="C146" s="107">
        <v>83</v>
      </c>
      <c r="D146" s="107">
        <v>83</v>
      </c>
      <c r="E146" s="112"/>
    </row>
    <row r="147" spans="1:7">
      <c r="A147" s="136">
        <v>12</v>
      </c>
      <c r="B147" s="137" t="s">
        <v>141</v>
      </c>
      <c r="C147" s="107">
        <v>58</v>
      </c>
      <c r="D147" s="107">
        <v>79</v>
      </c>
      <c r="E147" s="112"/>
    </row>
    <row r="150" spans="1:7" ht="28.2">
      <c r="A150" s="91" t="s">
        <v>104</v>
      </c>
      <c r="B150" s="139" t="s">
        <v>196</v>
      </c>
      <c r="C150" s="140" t="s">
        <v>197</v>
      </c>
      <c r="D150" s="92" t="s">
        <v>198</v>
      </c>
      <c r="E150" s="91" t="s">
        <v>83</v>
      </c>
      <c r="F150" s="97" t="s">
        <v>87</v>
      </c>
    </row>
    <row r="151" spans="1:7">
      <c r="A151" s="95">
        <v>1</v>
      </c>
      <c r="B151" s="93" t="s">
        <v>117</v>
      </c>
      <c r="C151" s="141">
        <v>121000000</v>
      </c>
      <c r="D151" s="95">
        <v>33</v>
      </c>
      <c r="E151" s="112"/>
      <c r="G151" s="87" t="s">
        <v>199</v>
      </c>
    </row>
    <row r="152" spans="1:7">
      <c r="A152" s="95">
        <v>2</v>
      </c>
      <c r="B152" s="93" t="s">
        <v>118</v>
      </c>
      <c r="C152" s="141">
        <v>151000000</v>
      </c>
      <c r="D152" s="95">
        <v>39</v>
      </c>
      <c r="E152" s="112"/>
    </row>
    <row r="153" spans="1:7">
      <c r="A153" s="95">
        <v>3</v>
      </c>
      <c r="B153" s="93" t="s">
        <v>119</v>
      </c>
      <c r="C153" s="141">
        <v>149000000</v>
      </c>
      <c r="D153" s="95">
        <v>24</v>
      </c>
      <c r="E153" s="112"/>
    </row>
    <row r="154" spans="1:7">
      <c r="A154" s="95">
        <v>4</v>
      </c>
      <c r="B154" s="93" t="s">
        <v>120</v>
      </c>
      <c r="C154" s="141">
        <v>2145000000</v>
      </c>
      <c r="D154" s="95">
        <v>68</v>
      </c>
      <c r="E154" s="112"/>
    </row>
    <row r="155" spans="1:7">
      <c r="A155" s="95">
        <v>5</v>
      </c>
      <c r="B155" s="93" t="s">
        <v>121</v>
      </c>
      <c r="C155" s="141">
        <v>40000000</v>
      </c>
      <c r="D155" s="95">
        <v>57</v>
      </c>
      <c r="E155" s="112"/>
    </row>
    <row r="156" spans="1:7">
      <c r="A156" s="95">
        <v>6</v>
      </c>
      <c r="B156" s="93" t="s">
        <v>122</v>
      </c>
      <c r="C156" s="141">
        <v>514000000</v>
      </c>
      <c r="D156" s="95">
        <v>35</v>
      </c>
      <c r="E156" s="112"/>
    </row>
    <row r="157" spans="1:7">
      <c r="A157" s="95">
        <v>7</v>
      </c>
      <c r="B157" s="93" t="s">
        <v>123</v>
      </c>
      <c r="C157" s="141">
        <v>241000000</v>
      </c>
      <c r="D157" s="95">
        <v>73</v>
      </c>
      <c r="E157" s="112"/>
    </row>
    <row r="158" spans="1:7">
      <c r="A158" s="95">
        <v>8</v>
      </c>
      <c r="B158" s="93" t="s">
        <v>124</v>
      </c>
      <c r="C158" s="141">
        <v>151000000</v>
      </c>
      <c r="D158" s="95">
        <v>23</v>
      </c>
      <c r="E158" s="112"/>
    </row>
    <row r="159" spans="1:7">
      <c r="A159" s="95">
        <v>9</v>
      </c>
      <c r="B159" s="93" t="s">
        <v>125</v>
      </c>
      <c r="C159" s="141">
        <v>182000000</v>
      </c>
      <c r="D159" s="95">
        <v>46</v>
      </c>
      <c r="E159" s="112"/>
    </row>
    <row r="160" spans="1:7">
      <c r="A160" s="95">
        <v>10</v>
      </c>
      <c r="B160" s="93" t="s">
        <v>126</v>
      </c>
      <c r="C160" s="141">
        <v>150000000</v>
      </c>
      <c r="D160" s="95">
        <v>45</v>
      </c>
      <c r="E160" s="112"/>
    </row>
    <row r="163" spans="1:7" s="104" customFormat="1">
      <c r="A163" s="103" t="s">
        <v>222</v>
      </c>
    </row>
    <row r="165" spans="1:7">
      <c r="A165" s="98" t="s">
        <v>104</v>
      </c>
      <c r="B165" s="98" t="s">
        <v>133</v>
      </c>
      <c r="C165" s="98" t="s">
        <v>200</v>
      </c>
      <c r="D165" s="98" t="s">
        <v>201</v>
      </c>
      <c r="E165" s="98" t="s">
        <v>107</v>
      </c>
      <c r="F165" s="97" t="s">
        <v>87</v>
      </c>
    </row>
    <row r="166" spans="1:7">
      <c r="A166" s="100">
        <v>1</v>
      </c>
      <c r="B166" s="100" t="s">
        <v>108</v>
      </c>
      <c r="C166" s="100" t="s">
        <v>202</v>
      </c>
      <c r="D166" s="100" t="s">
        <v>203</v>
      </c>
      <c r="E166" s="111"/>
      <c r="G166" s="117" t="s">
        <v>208</v>
      </c>
    </row>
    <row r="167" spans="1:7">
      <c r="A167" s="100">
        <v>2</v>
      </c>
      <c r="B167" s="100" t="s">
        <v>109</v>
      </c>
      <c r="C167" s="100" t="s">
        <v>202</v>
      </c>
      <c r="D167" s="100" t="s">
        <v>204</v>
      </c>
      <c r="E167" s="111"/>
      <c r="G167" s="117" t="s">
        <v>209</v>
      </c>
    </row>
    <row r="168" spans="1:7">
      <c r="A168" s="100">
        <v>3</v>
      </c>
      <c r="B168" s="100" t="s">
        <v>110</v>
      </c>
      <c r="C168" s="100" t="s">
        <v>205</v>
      </c>
      <c r="D168" s="100" t="s">
        <v>203</v>
      </c>
      <c r="E168" s="111"/>
    </row>
    <row r="169" spans="1:7">
      <c r="A169" s="100">
        <v>4</v>
      </c>
      <c r="B169" s="100" t="s">
        <v>111</v>
      </c>
      <c r="C169" s="100" t="s">
        <v>202</v>
      </c>
      <c r="D169" s="100" t="s">
        <v>203</v>
      </c>
      <c r="E169" s="111"/>
    </row>
    <row r="170" spans="1:7">
      <c r="A170" s="100">
        <v>5</v>
      </c>
      <c r="B170" s="100" t="s">
        <v>112</v>
      </c>
      <c r="C170" s="100" t="s">
        <v>206</v>
      </c>
      <c r="D170" s="100" t="s">
        <v>204</v>
      </c>
      <c r="E170" s="111"/>
    </row>
    <row r="171" spans="1:7">
      <c r="A171" s="100">
        <v>6</v>
      </c>
      <c r="B171" s="100" t="s">
        <v>123</v>
      </c>
      <c r="C171" s="100" t="s">
        <v>202</v>
      </c>
      <c r="D171" s="100" t="s">
        <v>204</v>
      </c>
      <c r="E171" s="111"/>
    </row>
    <row r="172" spans="1:7">
      <c r="A172" s="100">
        <v>7</v>
      </c>
      <c r="B172" s="100" t="s">
        <v>124</v>
      </c>
      <c r="C172" s="100" t="s">
        <v>202</v>
      </c>
      <c r="D172" s="100" t="s">
        <v>203</v>
      </c>
      <c r="E172" s="111"/>
    </row>
    <row r="173" spans="1:7">
      <c r="A173" s="100">
        <v>8</v>
      </c>
      <c r="B173" s="100" t="s">
        <v>125</v>
      </c>
      <c r="C173" s="100" t="s">
        <v>205</v>
      </c>
      <c r="D173" s="100" t="s">
        <v>204</v>
      </c>
      <c r="E173" s="111"/>
    </row>
    <row r="174" spans="1:7">
      <c r="A174" s="100">
        <v>9</v>
      </c>
      <c r="B174" s="100" t="s">
        <v>126</v>
      </c>
      <c r="C174" s="100" t="s">
        <v>202</v>
      </c>
      <c r="D174" s="100" t="s">
        <v>204</v>
      </c>
      <c r="E174" s="111"/>
    </row>
    <row r="175" spans="1:7">
      <c r="A175" s="100">
        <v>10</v>
      </c>
      <c r="B175" s="100" t="s">
        <v>127</v>
      </c>
      <c r="C175" s="100" t="s">
        <v>207</v>
      </c>
      <c r="D175" s="100" t="s">
        <v>203</v>
      </c>
      <c r="E175" s="111"/>
    </row>
    <row r="178" spans="1:12">
      <c r="A178" s="142"/>
      <c r="B178" s="142"/>
      <c r="C178" s="142"/>
      <c r="D178" s="142"/>
      <c r="E178" s="142"/>
    </row>
    <row r="179" spans="1:12" ht="42.3">
      <c r="A179" s="143" t="s">
        <v>104</v>
      </c>
      <c r="B179" s="143" t="s">
        <v>181</v>
      </c>
      <c r="C179" s="143" t="s">
        <v>210</v>
      </c>
      <c r="D179" s="143" t="s">
        <v>211</v>
      </c>
      <c r="E179" s="143" t="s">
        <v>212</v>
      </c>
      <c r="F179" s="97" t="s">
        <v>87</v>
      </c>
    </row>
    <row r="180" spans="1:12">
      <c r="A180" s="144">
        <v>1</v>
      </c>
      <c r="B180" s="144" t="s">
        <v>117</v>
      </c>
      <c r="C180" s="144" t="s">
        <v>213</v>
      </c>
      <c r="D180" s="145">
        <v>12</v>
      </c>
      <c r="E180" s="146"/>
      <c r="G180" s="272" t="s">
        <v>220</v>
      </c>
      <c r="H180" s="272"/>
      <c r="I180" s="272"/>
      <c r="J180" s="272"/>
      <c r="K180" s="147"/>
      <c r="L180" s="147"/>
    </row>
    <row r="181" spans="1:12">
      <c r="A181" s="144">
        <v>2</v>
      </c>
      <c r="B181" s="144" t="s">
        <v>118</v>
      </c>
      <c r="C181" s="144" t="s">
        <v>214</v>
      </c>
      <c r="D181" s="145">
        <v>25</v>
      </c>
      <c r="E181" s="146"/>
      <c r="G181" s="272" t="s">
        <v>221</v>
      </c>
      <c r="H181" s="272"/>
      <c r="I181" s="272"/>
      <c r="J181" s="272"/>
      <c r="K181" s="272"/>
      <c r="L181" s="272"/>
    </row>
    <row r="182" spans="1:12">
      <c r="A182" s="144">
        <v>3</v>
      </c>
      <c r="B182" s="144" t="s">
        <v>119</v>
      </c>
      <c r="C182" s="144" t="s">
        <v>215</v>
      </c>
      <c r="D182" s="145">
        <v>17</v>
      </c>
      <c r="E182" s="146"/>
    </row>
    <row r="183" spans="1:12">
      <c r="A183" s="144">
        <v>4</v>
      </c>
      <c r="B183" s="144" t="s">
        <v>120</v>
      </c>
      <c r="C183" s="144" t="s">
        <v>216</v>
      </c>
      <c r="D183" s="145">
        <v>55</v>
      </c>
      <c r="E183" s="146"/>
    </row>
    <row r="184" spans="1:12">
      <c r="A184" s="144">
        <v>5</v>
      </c>
      <c r="B184" s="144" t="s">
        <v>121</v>
      </c>
      <c r="C184" s="144" t="s">
        <v>214</v>
      </c>
      <c r="D184" s="145">
        <v>18</v>
      </c>
      <c r="E184" s="146"/>
    </row>
    <row r="185" spans="1:12">
      <c r="A185" s="144">
        <v>6</v>
      </c>
      <c r="B185" s="144" t="s">
        <v>122</v>
      </c>
      <c r="C185" s="144" t="s">
        <v>217</v>
      </c>
      <c r="D185" s="145">
        <v>3</v>
      </c>
      <c r="E185" s="146"/>
    </row>
    <row r="186" spans="1:12">
      <c r="A186" s="144">
        <v>7</v>
      </c>
      <c r="B186" s="144" t="s">
        <v>123</v>
      </c>
      <c r="C186" s="144" t="s">
        <v>217</v>
      </c>
      <c r="D186" s="145">
        <v>19</v>
      </c>
      <c r="E186" s="146"/>
    </row>
    <row r="187" spans="1:12">
      <c r="A187" s="144">
        <v>8</v>
      </c>
      <c r="B187" s="144" t="s">
        <v>124</v>
      </c>
      <c r="C187" s="144" t="s">
        <v>214</v>
      </c>
      <c r="D187" s="145">
        <v>35</v>
      </c>
      <c r="E187" s="146"/>
    </row>
    <row r="188" spans="1:12">
      <c r="A188" s="144">
        <v>9</v>
      </c>
      <c r="B188" s="144" t="s">
        <v>125</v>
      </c>
      <c r="C188" s="144" t="s">
        <v>218</v>
      </c>
      <c r="D188" s="145">
        <v>76</v>
      </c>
      <c r="E188" s="146"/>
    </row>
    <row r="189" spans="1:12">
      <c r="A189" s="144">
        <v>10</v>
      </c>
      <c r="B189" s="144" t="s">
        <v>126</v>
      </c>
      <c r="C189" s="144" t="s">
        <v>219</v>
      </c>
      <c r="D189" s="145">
        <v>21</v>
      </c>
      <c r="E189" s="146"/>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O51" sqref="O51"/>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7" t="s">
        <v>224</v>
      </c>
    </row>
    <row r="2" spans="1:11" ht="14.7" thickBot="1"/>
    <row r="3" spans="1:11" ht="14.7" thickBot="1">
      <c r="A3" s="148"/>
      <c r="B3" s="149" t="s">
        <v>225</v>
      </c>
      <c r="C3" s="149"/>
      <c r="D3" s="149"/>
      <c r="E3" s="149"/>
      <c r="F3" s="149"/>
      <c r="G3" s="149"/>
      <c r="H3" s="149"/>
      <c r="I3" s="149"/>
      <c r="J3" s="149"/>
      <c r="K3" s="150"/>
    </row>
    <row r="4" spans="1:11">
      <c r="A4" s="151"/>
      <c r="B4" s="152" t="s">
        <v>226</v>
      </c>
      <c r="C4" s="153" t="s">
        <v>227</v>
      </c>
      <c r="D4" s="154" t="s">
        <v>92</v>
      </c>
      <c r="E4" s="155"/>
      <c r="F4" s="156" t="s">
        <v>39</v>
      </c>
      <c r="G4" s="156" t="s">
        <v>90</v>
      </c>
      <c r="H4" s="156" t="s">
        <v>226</v>
      </c>
      <c r="I4" s="156" t="s">
        <v>227</v>
      </c>
      <c r="J4" s="156" t="s">
        <v>92</v>
      </c>
      <c r="K4" s="157"/>
    </row>
    <row r="5" spans="1:11">
      <c r="A5" s="151"/>
      <c r="B5" s="158" t="s">
        <v>228</v>
      </c>
      <c r="C5" s="159">
        <v>5000000</v>
      </c>
      <c r="D5" s="160" t="s">
        <v>229</v>
      </c>
      <c r="E5" s="155"/>
      <c r="F5" s="22">
        <v>1</v>
      </c>
      <c r="G5" s="161" t="s">
        <v>230</v>
      </c>
      <c r="H5" s="22" t="s">
        <v>228</v>
      </c>
      <c r="I5" s="162"/>
      <c r="J5" s="162"/>
      <c r="K5" s="157"/>
    </row>
    <row r="6" spans="1:11">
      <c r="A6" s="151"/>
      <c r="B6" s="158" t="s">
        <v>231</v>
      </c>
      <c r="C6" s="159">
        <v>2500000</v>
      </c>
      <c r="D6" s="160" t="s">
        <v>144</v>
      </c>
      <c r="E6" s="155"/>
      <c r="F6" s="22">
        <v>2</v>
      </c>
      <c r="G6" s="161" t="s">
        <v>232</v>
      </c>
      <c r="H6" s="22" t="s">
        <v>231</v>
      </c>
      <c r="I6" s="162"/>
      <c r="J6" s="162"/>
      <c r="K6" s="157"/>
    </row>
    <row r="7" spans="1:11" ht="14.7" thickBot="1">
      <c r="A7" s="151"/>
      <c r="B7" s="163" t="s">
        <v>233</v>
      </c>
      <c r="C7" s="164">
        <v>1000000</v>
      </c>
      <c r="D7" s="165" t="s">
        <v>146</v>
      </c>
      <c r="E7" s="155"/>
      <c r="F7" s="22">
        <v>3</v>
      </c>
      <c r="G7" s="161" t="s">
        <v>234</v>
      </c>
      <c r="H7" s="22" t="s">
        <v>228</v>
      </c>
      <c r="I7" s="162"/>
      <c r="J7" s="162"/>
      <c r="K7" s="157"/>
    </row>
    <row r="8" spans="1:11">
      <c r="A8" s="151"/>
      <c r="B8" s="155"/>
      <c r="C8" s="155"/>
      <c r="D8" s="155"/>
      <c r="E8" s="155"/>
      <c r="F8" s="22">
        <v>4</v>
      </c>
      <c r="G8" s="161" t="s">
        <v>235</v>
      </c>
      <c r="H8" s="22" t="s">
        <v>233</v>
      </c>
      <c r="I8" s="162"/>
      <c r="J8" s="162"/>
      <c r="K8" s="157"/>
    </row>
    <row r="9" spans="1:11">
      <c r="A9" s="151"/>
      <c r="B9" s="155"/>
      <c r="C9" s="155"/>
      <c r="D9" s="155"/>
      <c r="E9" s="155"/>
      <c r="F9" s="22">
        <v>5</v>
      </c>
      <c r="G9" s="161" t="s">
        <v>236</v>
      </c>
      <c r="H9" s="22" t="s">
        <v>231</v>
      </c>
      <c r="I9" s="162"/>
      <c r="J9" s="162"/>
      <c r="K9" s="157"/>
    </row>
    <row r="10" spans="1:11">
      <c r="A10" s="151"/>
      <c r="B10" s="155"/>
      <c r="C10" s="155"/>
      <c r="D10" s="155"/>
      <c r="E10" s="155"/>
      <c r="F10" s="155"/>
      <c r="G10" s="155"/>
      <c r="H10" s="155"/>
      <c r="I10" s="155"/>
      <c r="J10" s="155"/>
      <c r="K10" s="157"/>
    </row>
    <row r="11" spans="1:11" ht="14.7" thickBot="1">
      <c r="A11" s="166"/>
      <c r="B11" s="167"/>
      <c r="C11" s="167"/>
      <c r="D11" s="167"/>
      <c r="E11" s="167"/>
      <c r="F11" s="167"/>
      <c r="G11" s="167"/>
      <c r="H11" s="167"/>
      <c r="I11" s="167"/>
      <c r="J11" s="167"/>
      <c r="K11" s="168"/>
    </row>
    <row r="12" spans="1:11" ht="14.7" thickBot="1"/>
    <row r="13" spans="1:11">
      <c r="A13" s="169"/>
      <c r="B13" s="170"/>
      <c r="C13" s="170"/>
      <c r="D13" s="170"/>
      <c r="E13" s="170"/>
      <c r="F13" s="170"/>
      <c r="G13" s="170"/>
      <c r="H13" s="170"/>
      <c r="I13" s="170"/>
      <c r="J13" s="170"/>
      <c r="K13" s="171"/>
    </row>
    <row r="14" spans="1:11" ht="14.7" thickBot="1">
      <c r="A14" s="172" t="s">
        <v>18</v>
      </c>
      <c r="B14" s="173"/>
      <c r="C14" s="173"/>
      <c r="D14" s="173"/>
      <c r="E14" s="173"/>
      <c r="F14" s="173"/>
      <c r="G14" s="173"/>
      <c r="H14" s="173"/>
      <c r="I14" s="173"/>
      <c r="J14" s="173"/>
      <c r="K14" s="174"/>
    </row>
    <row r="15" spans="1:11" ht="15.3">
      <c r="A15" s="172"/>
      <c r="B15" s="173"/>
      <c r="C15" s="173"/>
      <c r="D15" s="173"/>
      <c r="E15" s="173"/>
      <c r="F15" s="279" t="s">
        <v>237</v>
      </c>
      <c r="G15" s="280"/>
      <c r="H15" s="280"/>
      <c r="I15" s="280"/>
      <c r="J15" s="281"/>
      <c r="K15" s="174"/>
    </row>
    <row r="16" spans="1:11" ht="15.6" thickBot="1">
      <c r="A16" s="172"/>
      <c r="B16" s="173" t="s">
        <v>238</v>
      </c>
      <c r="C16" s="173"/>
      <c r="D16" s="173"/>
      <c r="E16" s="173"/>
      <c r="F16" s="282" t="s">
        <v>239</v>
      </c>
      <c r="G16" s="283"/>
      <c r="H16" s="283"/>
      <c r="I16" s="283"/>
      <c r="J16" s="284"/>
      <c r="K16" s="174"/>
    </row>
    <row r="17" spans="1:13" ht="14.7" thickBot="1">
      <c r="A17" s="172"/>
      <c r="B17" s="173"/>
      <c r="C17" s="173"/>
      <c r="D17" s="173"/>
      <c r="E17" s="173"/>
      <c r="F17" s="173"/>
      <c r="G17" s="173"/>
      <c r="H17" s="173"/>
      <c r="I17" s="173"/>
      <c r="J17" s="173"/>
      <c r="K17" s="174"/>
    </row>
    <row r="18" spans="1:13">
      <c r="A18" s="172"/>
      <c r="B18" s="175" t="s">
        <v>240</v>
      </c>
      <c r="C18" s="153" t="s">
        <v>241</v>
      </c>
      <c r="D18" s="154" t="s">
        <v>242</v>
      </c>
      <c r="E18" s="173"/>
      <c r="F18" s="175" t="s">
        <v>39</v>
      </c>
      <c r="G18" s="153" t="s">
        <v>243</v>
      </c>
      <c r="H18" s="153" t="s">
        <v>244</v>
      </c>
      <c r="I18" s="153" t="s">
        <v>245</v>
      </c>
      <c r="J18" s="154" t="s">
        <v>242</v>
      </c>
      <c r="K18" s="174"/>
    </row>
    <row r="19" spans="1:13">
      <c r="A19" s="172"/>
      <c r="B19" s="176" t="s">
        <v>246</v>
      </c>
      <c r="C19" s="177" t="s">
        <v>247</v>
      </c>
      <c r="D19" s="178">
        <v>400000</v>
      </c>
      <c r="E19" s="173"/>
      <c r="F19" s="176">
        <v>1</v>
      </c>
      <c r="G19" s="177" t="s">
        <v>230</v>
      </c>
      <c r="H19" s="177" t="s">
        <v>248</v>
      </c>
      <c r="I19" s="179"/>
      <c r="J19" s="179"/>
      <c r="K19" s="174"/>
    </row>
    <row r="20" spans="1:13">
      <c r="A20" s="172"/>
      <c r="B20" s="176" t="s">
        <v>249</v>
      </c>
      <c r="C20" s="177" t="s">
        <v>250</v>
      </c>
      <c r="D20" s="178">
        <v>500000</v>
      </c>
      <c r="E20" s="173"/>
      <c r="F20" s="176">
        <v>2</v>
      </c>
      <c r="G20" s="177" t="s">
        <v>232</v>
      </c>
      <c r="H20" s="177" t="s">
        <v>246</v>
      </c>
      <c r="I20" s="179"/>
      <c r="J20" s="179"/>
      <c r="K20" s="174"/>
    </row>
    <row r="21" spans="1:13" ht="14.7" thickBot="1">
      <c r="A21" s="172"/>
      <c r="B21" s="180" t="s">
        <v>248</v>
      </c>
      <c r="C21" s="181" t="s">
        <v>251</v>
      </c>
      <c r="D21" s="182">
        <v>350000</v>
      </c>
      <c r="E21" s="173"/>
      <c r="F21" s="176">
        <v>3</v>
      </c>
      <c r="G21" s="177" t="s">
        <v>234</v>
      </c>
      <c r="H21" s="177" t="s">
        <v>248</v>
      </c>
      <c r="I21" s="179"/>
      <c r="J21" s="179"/>
      <c r="K21" s="174"/>
    </row>
    <row r="22" spans="1:13">
      <c r="A22" s="172"/>
      <c r="B22" s="173"/>
      <c r="C22" s="173"/>
      <c r="D22" s="173"/>
      <c r="E22" s="173"/>
      <c r="F22" s="176">
        <v>4</v>
      </c>
      <c r="G22" s="177" t="s">
        <v>235</v>
      </c>
      <c r="H22" s="177" t="s">
        <v>249</v>
      </c>
      <c r="I22" s="179"/>
      <c r="J22" s="179"/>
      <c r="K22" s="174"/>
    </row>
    <row r="23" spans="1:13" ht="14.7" thickBot="1">
      <c r="A23" s="172"/>
      <c r="B23" s="173"/>
      <c r="C23" s="173"/>
      <c r="D23" s="173"/>
      <c r="E23" s="173"/>
      <c r="F23" s="180">
        <v>5</v>
      </c>
      <c r="G23" s="181" t="s">
        <v>236</v>
      </c>
      <c r="H23" s="181" t="s">
        <v>246</v>
      </c>
      <c r="I23" s="179"/>
      <c r="J23" s="179"/>
      <c r="K23" s="174"/>
    </row>
    <row r="24" spans="1:13" ht="14.7" thickBot="1">
      <c r="A24" s="183"/>
      <c r="B24" s="184"/>
      <c r="C24" s="184"/>
      <c r="D24" s="184"/>
      <c r="E24" s="184"/>
      <c r="F24" s="184"/>
      <c r="G24" s="184"/>
      <c r="H24" s="184"/>
      <c r="I24" s="184"/>
      <c r="J24" s="184"/>
      <c r="K24" s="185"/>
    </row>
    <row r="27" spans="1:13" ht="20.399999999999999">
      <c r="A27" s="285" t="s">
        <v>252</v>
      </c>
      <c r="B27" s="285"/>
      <c r="C27" s="285"/>
      <c r="D27" s="285"/>
      <c r="E27" s="285"/>
      <c r="F27" s="285"/>
      <c r="I27" s="286" t="s">
        <v>305</v>
      </c>
      <c r="J27" s="286"/>
      <c r="K27" s="286"/>
      <c r="L27" s="286"/>
      <c r="M27" s="286"/>
    </row>
    <row r="28" spans="1:13">
      <c r="A28" s="28"/>
      <c r="F28" s="186"/>
      <c r="I28" s="286"/>
      <c r="J28" s="286"/>
      <c r="K28" s="286"/>
      <c r="L28" s="286"/>
      <c r="M28" s="286"/>
    </row>
    <row r="29" spans="1:13">
      <c r="A29" s="187" t="s">
        <v>104</v>
      </c>
      <c r="B29" s="188" t="s">
        <v>253</v>
      </c>
      <c r="C29" s="188" t="s">
        <v>254</v>
      </c>
      <c r="D29" s="188" t="s">
        <v>255</v>
      </c>
      <c r="E29" s="189" t="s">
        <v>256</v>
      </c>
      <c r="F29" s="190" t="s">
        <v>257</v>
      </c>
      <c r="I29" s="193" t="s">
        <v>271</v>
      </c>
      <c r="J29" s="193" t="s">
        <v>254</v>
      </c>
      <c r="K29" s="193" t="s">
        <v>255</v>
      </c>
      <c r="L29" s="193" t="s">
        <v>256</v>
      </c>
      <c r="M29" s="194" t="s">
        <v>257</v>
      </c>
    </row>
    <row r="30" spans="1:13">
      <c r="A30" s="187">
        <v>1</v>
      </c>
      <c r="B30" s="37" t="s">
        <v>258</v>
      </c>
      <c r="C30" s="37" t="s">
        <v>259</v>
      </c>
      <c r="D30" s="191"/>
      <c r="E30" s="191"/>
      <c r="F30" s="192"/>
      <c r="I30" s="195" t="s">
        <v>272</v>
      </c>
      <c r="J30" s="195" t="s">
        <v>273</v>
      </c>
      <c r="K30" s="195" t="s">
        <v>274</v>
      </c>
      <c r="L30" s="195" t="s">
        <v>275</v>
      </c>
      <c r="M30" s="196">
        <v>3</v>
      </c>
    </row>
    <row r="31" spans="1:13">
      <c r="A31" s="187">
        <v>2</v>
      </c>
      <c r="B31" s="37" t="s">
        <v>260</v>
      </c>
      <c r="C31" s="37" t="s">
        <v>261</v>
      </c>
      <c r="D31" s="191"/>
      <c r="E31" s="191"/>
      <c r="F31" s="192"/>
      <c r="I31" s="195" t="s">
        <v>117</v>
      </c>
      <c r="J31" s="195" t="s">
        <v>263</v>
      </c>
      <c r="K31" s="195" t="s">
        <v>276</v>
      </c>
      <c r="L31" s="195" t="s">
        <v>277</v>
      </c>
      <c r="M31" s="196">
        <v>4</v>
      </c>
    </row>
    <row r="32" spans="1:13">
      <c r="A32" s="187">
        <v>3</v>
      </c>
      <c r="B32" s="37" t="s">
        <v>262</v>
      </c>
      <c r="C32" s="37" t="s">
        <v>263</v>
      </c>
      <c r="D32" s="191"/>
      <c r="E32" s="191"/>
      <c r="F32" s="192"/>
      <c r="I32" s="195" t="s">
        <v>278</v>
      </c>
      <c r="J32" s="195" t="s">
        <v>261</v>
      </c>
      <c r="K32" s="195" t="s">
        <v>279</v>
      </c>
      <c r="L32" s="195" t="s">
        <v>280</v>
      </c>
      <c r="M32" s="196">
        <v>2</v>
      </c>
    </row>
    <row r="33" spans="1:13">
      <c r="A33" s="187">
        <v>4</v>
      </c>
      <c r="B33" s="37" t="s">
        <v>264</v>
      </c>
      <c r="C33" s="37" t="s">
        <v>265</v>
      </c>
      <c r="D33" s="191"/>
      <c r="E33" s="191"/>
      <c r="F33" s="192"/>
      <c r="I33" s="195" t="s">
        <v>281</v>
      </c>
      <c r="J33" s="195" t="s">
        <v>270</v>
      </c>
      <c r="K33" s="195" t="s">
        <v>282</v>
      </c>
      <c r="L33" s="195" t="s">
        <v>283</v>
      </c>
      <c r="M33" s="196">
        <v>4</v>
      </c>
    </row>
    <row r="34" spans="1:13">
      <c r="A34" s="187">
        <v>5</v>
      </c>
      <c r="B34" s="37" t="s">
        <v>266</v>
      </c>
      <c r="C34" s="37" t="s">
        <v>261</v>
      </c>
      <c r="D34" s="191"/>
      <c r="E34" s="191"/>
      <c r="F34" s="192"/>
      <c r="I34" s="195" t="s">
        <v>284</v>
      </c>
      <c r="J34" s="195" t="s">
        <v>265</v>
      </c>
      <c r="K34" s="195" t="s">
        <v>285</v>
      </c>
      <c r="L34" s="195" t="s">
        <v>286</v>
      </c>
      <c r="M34" s="196">
        <v>3</v>
      </c>
    </row>
    <row r="35" spans="1:13">
      <c r="A35" s="187">
        <v>6</v>
      </c>
      <c r="B35" s="37" t="s">
        <v>267</v>
      </c>
      <c r="C35" s="37" t="s">
        <v>263</v>
      </c>
      <c r="D35" s="191"/>
      <c r="E35" s="191"/>
      <c r="F35" s="192"/>
      <c r="I35" s="195" t="s">
        <v>287</v>
      </c>
      <c r="J35" s="195" t="s">
        <v>259</v>
      </c>
      <c r="K35" s="195" t="s">
        <v>288</v>
      </c>
      <c r="L35" s="197" t="s">
        <v>289</v>
      </c>
      <c r="M35" s="196">
        <v>3</v>
      </c>
    </row>
    <row r="36" spans="1:13">
      <c r="A36" s="187">
        <v>7</v>
      </c>
      <c r="B36" s="37" t="s">
        <v>268</v>
      </c>
      <c r="C36" s="37" t="s">
        <v>261</v>
      </c>
      <c r="D36" s="191"/>
      <c r="E36" s="191"/>
      <c r="F36" s="192"/>
      <c r="I36" s="193" t="s">
        <v>290</v>
      </c>
      <c r="J36" s="195" t="s">
        <v>291</v>
      </c>
      <c r="K36" s="195" t="s">
        <v>292</v>
      </c>
      <c r="L36" s="195" t="s">
        <v>293</v>
      </c>
      <c r="M36" s="196">
        <v>2</v>
      </c>
    </row>
    <row r="37" spans="1:13">
      <c r="A37" s="187">
        <v>8</v>
      </c>
      <c r="B37" s="37" t="s">
        <v>269</v>
      </c>
      <c r="C37" s="37" t="s">
        <v>270</v>
      </c>
      <c r="D37" s="191"/>
      <c r="E37" s="191"/>
      <c r="F37" s="192"/>
      <c r="I37" s="195" t="s">
        <v>137</v>
      </c>
      <c r="J37" s="195" t="s">
        <v>294</v>
      </c>
      <c r="K37" s="195" t="s">
        <v>295</v>
      </c>
      <c r="L37" s="195" t="s">
        <v>296</v>
      </c>
      <c r="M37" s="196">
        <v>3</v>
      </c>
    </row>
    <row r="38" spans="1:13">
      <c r="A38" s="187">
        <v>9</v>
      </c>
      <c r="B38" s="37" t="s">
        <v>268</v>
      </c>
      <c r="C38" s="37" t="s">
        <v>261</v>
      </c>
      <c r="D38" s="191"/>
      <c r="E38" s="191"/>
      <c r="F38" s="192"/>
      <c r="I38" s="195" t="s">
        <v>297</v>
      </c>
      <c r="J38" s="195" t="s">
        <v>298</v>
      </c>
      <c r="K38" s="195" t="s">
        <v>299</v>
      </c>
      <c r="L38" s="195" t="s">
        <v>300</v>
      </c>
      <c r="M38" s="196">
        <v>4</v>
      </c>
    </row>
    <row r="39" spans="1:13">
      <c r="A39" s="187">
        <v>10</v>
      </c>
      <c r="B39" s="37" t="s">
        <v>258</v>
      </c>
      <c r="C39" s="37" t="s">
        <v>270</v>
      </c>
      <c r="D39" s="191"/>
      <c r="E39" s="191"/>
      <c r="F39" s="192"/>
      <c r="I39" s="195" t="s">
        <v>301</v>
      </c>
      <c r="J39" s="195" t="s">
        <v>302</v>
      </c>
      <c r="K39" s="195" t="s">
        <v>303</v>
      </c>
      <c r="L39" s="195" t="s">
        <v>304</v>
      </c>
      <c r="M39" s="196">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O51" sqref="O51"/>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8"/>
      <c r="B3" s="149"/>
      <c r="C3" s="149"/>
      <c r="D3" s="149"/>
      <c r="E3" s="149"/>
      <c r="F3" s="149"/>
      <c r="G3" s="149"/>
      <c r="H3" s="149"/>
      <c r="I3" s="149"/>
      <c r="J3" s="149"/>
      <c r="K3" s="149"/>
      <c r="L3" s="150"/>
    </row>
    <row r="4" spans="1:12" ht="14.7" thickBot="1">
      <c r="A4" s="151"/>
      <c r="B4" s="68" t="s">
        <v>307</v>
      </c>
      <c r="C4" s="155"/>
      <c r="D4" s="155"/>
      <c r="E4" s="155"/>
      <c r="F4" s="155"/>
      <c r="G4" s="155"/>
      <c r="H4" s="155"/>
      <c r="I4" s="155"/>
      <c r="J4" s="155"/>
      <c r="K4" s="155"/>
      <c r="L4" s="157"/>
    </row>
    <row r="5" spans="1:12">
      <c r="A5" s="151"/>
      <c r="B5" s="198" t="s">
        <v>226</v>
      </c>
      <c r="C5" s="21" t="s">
        <v>228</v>
      </c>
      <c r="D5" s="21" t="s">
        <v>231</v>
      </c>
      <c r="E5" s="199" t="s">
        <v>233</v>
      </c>
      <c r="F5" s="155"/>
      <c r="G5" s="203" t="s">
        <v>39</v>
      </c>
      <c r="H5" s="203" t="s">
        <v>90</v>
      </c>
      <c r="I5" s="203" t="s">
        <v>226</v>
      </c>
      <c r="J5" s="203" t="s">
        <v>227</v>
      </c>
      <c r="K5" s="203" t="s">
        <v>92</v>
      </c>
      <c r="L5" s="157"/>
    </row>
    <row r="6" spans="1:12">
      <c r="A6" s="151"/>
      <c r="B6" s="201" t="s">
        <v>227</v>
      </c>
      <c r="C6" s="22">
        <v>5000000</v>
      </c>
      <c r="D6" s="22">
        <v>2500000</v>
      </c>
      <c r="E6" s="160">
        <v>1000000</v>
      </c>
      <c r="F6" s="155"/>
      <c r="G6" s="22">
        <v>1</v>
      </c>
      <c r="H6" s="161" t="s">
        <v>230</v>
      </c>
      <c r="I6" s="22" t="s">
        <v>228</v>
      </c>
      <c r="J6" s="159"/>
      <c r="K6" s="22"/>
      <c r="L6" s="157"/>
    </row>
    <row r="7" spans="1:12" ht="14.7" thickBot="1">
      <c r="A7" s="151"/>
      <c r="B7" s="202" t="s">
        <v>92</v>
      </c>
      <c r="C7" s="23" t="s">
        <v>229</v>
      </c>
      <c r="D7" s="23" t="s">
        <v>144</v>
      </c>
      <c r="E7" s="165" t="s">
        <v>146</v>
      </c>
      <c r="F7" s="155"/>
      <c r="G7" s="22">
        <v>2</v>
      </c>
      <c r="H7" s="161" t="s">
        <v>232</v>
      </c>
      <c r="I7" s="22" t="s">
        <v>231</v>
      </c>
      <c r="J7" s="159"/>
      <c r="K7" s="22"/>
      <c r="L7" s="157"/>
    </row>
    <row r="8" spans="1:12">
      <c r="A8" s="151"/>
      <c r="B8" s="155"/>
      <c r="C8" s="155"/>
      <c r="D8" s="155"/>
      <c r="E8" s="155"/>
      <c r="F8" s="155"/>
      <c r="G8" s="22">
        <v>3</v>
      </c>
      <c r="H8" s="161" t="s">
        <v>234</v>
      </c>
      <c r="I8" s="22" t="s">
        <v>228</v>
      </c>
      <c r="J8" s="159"/>
      <c r="K8" s="22"/>
      <c r="L8" s="157"/>
    </row>
    <row r="9" spans="1:12">
      <c r="A9" s="151"/>
      <c r="B9" s="155"/>
      <c r="C9" s="155"/>
      <c r="D9" s="155"/>
      <c r="E9" s="155"/>
      <c r="F9" s="155"/>
      <c r="G9" s="22">
        <v>4</v>
      </c>
      <c r="H9" s="161" t="s">
        <v>235</v>
      </c>
      <c r="I9" s="22" t="s">
        <v>233</v>
      </c>
      <c r="J9" s="159"/>
      <c r="K9" s="22"/>
      <c r="L9" s="157"/>
    </row>
    <row r="10" spans="1:12">
      <c r="A10" s="151"/>
      <c r="B10" s="155"/>
      <c r="C10" s="155"/>
      <c r="D10" s="155"/>
      <c r="E10" s="155"/>
      <c r="F10" s="155"/>
      <c r="G10" s="22">
        <v>5</v>
      </c>
      <c r="H10" s="161" t="s">
        <v>236</v>
      </c>
      <c r="I10" s="22" t="s">
        <v>228</v>
      </c>
      <c r="J10" s="159"/>
      <c r="K10" s="22"/>
      <c r="L10" s="157"/>
    </row>
    <row r="11" spans="1:12" ht="14.7" thickBot="1">
      <c r="A11" s="166"/>
      <c r="B11" s="167"/>
      <c r="C11" s="167"/>
      <c r="D11" s="167"/>
      <c r="E11" s="167"/>
      <c r="F11" s="167"/>
      <c r="G11" s="167"/>
      <c r="H11" s="167"/>
      <c r="I11" s="167"/>
      <c r="J11" s="167"/>
      <c r="K11" s="167"/>
      <c r="L11" s="168"/>
    </row>
    <row r="12" spans="1:12" ht="14.7" thickBot="1"/>
    <row r="13" spans="1:12">
      <c r="A13" s="169"/>
      <c r="B13" s="170"/>
      <c r="C13" s="170"/>
      <c r="D13" s="170"/>
      <c r="E13" s="170"/>
      <c r="F13" s="170"/>
      <c r="G13" s="170"/>
      <c r="H13" s="170"/>
      <c r="I13" s="170"/>
      <c r="J13" s="170"/>
      <c r="K13" s="170"/>
      <c r="L13" s="171"/>
    </row>
    <row r="14" spans="1:12" ht="14.7" thickBot="1">
      <c r="A14" s="172" t="s">
        <v>18</v>
      </c>
      <c r="B14" s="173"/>
      <c r="C14" s="173"/>
      <c r="D14" s="173"/>
      <c r="E14" s="173"/>
      <c r="F14" s="173"/>
      <c r="G14" s="173"/>
      <c r="H14" s="173"/>
      <c r="I14" s="173"/>
      <c r="J14" s="173"/>
      <c r="K14" s="173"/>
      <c r="L14" s="174"/>
    </row>
    <row r="15" spans="1:12" ht="15.3">
      <c r="A15" s="172"/>
      <c r="B15" s="173"/>
      <c r="C15" s="173"/>
      <c r="D15" s="173"/>
      <c r="E15" s="173"/>
      <c r="F15" s="173"/>
      <c r="G15" s="287" t="s">
        <v>237</v>
      </c>
      <c r="H15" s="288"/>
      <c r="I15" s="288"/>
      <c r="J15" s="288"/>
      <c r="K15" s="289"/>
      <c r="L15" s="174"/>
    </row>
    <row r="16" spans="1:12" ht="15.6" thickBot="1">
      <c r="A16" s="172"/>
      <c r="B16" s="173" t="s">
        <v>238</v>
      </c>
      <c r="C16" s="173"/>
      <c r="D16" s="173"/>
      <c r="E16" s="173"/>
      <c r="F16" s="173"/>
      <c r="G16" s="290" t="s">
        <v>239</v>
      </c>
      <c r="H16" s="291"/>
      <c r="I16" s="291"/>
      <c r="J16" s="291"/>
      <c r="K16" s="292"/>
      <c r="L16" s="174"/>
    </row>
    <row r="17" spans="1:12" ht="14.7" thickBot="1">
      <c r="A17" s="172"/>
      <c r="B17" s="173"/>
      <c r="C17" s="173"/>
      <c r="D17" s="173"/>
      <c r="E17" s="173"/>
      <c r="F17" s="173"/>
      <c r="G17" s="173"/>
      <c r="H17" s="173"/>
      <c r="I17" s="173"/>
      <c r="J17" s="173"/>
      <c r="K17" s="173"/>
      <c r="L17" s="174"/>
    </row>
    <row r="18" spans="1:12">
      <c r="A18" s="172"/>
      <c r="B18" s="30" t="s">
        <v>308</v>
      </c>
      <c r="C18" s="204" t="s">
        <v>248</v>
      </c>
      <c r="D18" s="205" t="s">
        <v>246</v>
      </c>
      <c r="E18" s="206" t="s">
        <v>249</v>
      </c>
      <c r="F18" s="173"/>
      <c r="G18" s="30" t="s">
        <v>39</v>
      </c>
      <c r="H18" s="31" t="s">
        <v>243</v>
      </c>
      <c r="I18" s="31" t="s">
        <v>244</v>
      </c>
      <c r="J18" s="31" t="s">
        <v>245</v>
      </c>
      <c r="K18" s="200" t="s">
        <v>242</v>
      </c>
      <c r="L18" s="174"/>
    </row>
    <row r="19" spans="1:12">
      <c r="A19" s="172"/>
      <c r="B19" s="207" t="s">
        <v>245</v>
      </c>
      <c r="C19" s="177" t="s">
        <v>251</v>
      </c>
      <c r="D19" s="208" t="s">
        <v>247</v>
      </c>
      <c r="E19" s="209" t="s">
        <v>250</v>
      </c>
      <c r="F19" s="173"/>
      <c r="G19" s="176">
        <v>1</v>
      </c>
      <c r="H19" s="210" t="s">
        <v>230</v>
      </c>
      <c r="I19" s="177" t="s">
        <v>248</v>
      </c>
      <c r="J19" s="211"/>
      <c r="K19" s="211"/>
      <c r="L19" s="174"/>
    </row>
    <row r="20" spans="1:12" ht="14.7" thickBot="1">
      <c r="A20" s="172"/>
      <c r="B20" s="212" t="s">
        <v>242</v>
      </c>
      <c r="C20" s="181">
        <v>400000</v>
      </c>
      <c r="D20" s="213">
        <v>500000</v>
      </c>
      <c r="E20" s="214">
        <v>300000</v>
      </c>
      <c r="F20" s="173"/>
      <c r="G20" s="176">
        <v>2</v>
      </c>
      <c r="H20" s="210" t="s">
        <v>232</v>
      </c>
      <c r="I20" s="177" t="s">
        <v>246</v>
      </c>
      <c r="J20" s="211"/>
      <c r="K20" s="211"/>
      <c r="L20" s="174"/>
    </row>
    <row r="21" spans="1:12">
      <c r="A21" s="172"/>
      <c r="B21" s="173"/>
      <c r="C21" s="173"/>
      <c r="D21" s="173"/>
      <c r="E21" s="173"/>
      <c r="F21" s="173"/>
      <c r="G21" s="176">
        <v>3</v>
      </c>
      <c r="H21" s="210" t="s">
        <v>234</v>
      </c>
      <c r="I21" s="177" t="s">
        <v>248</v>
      </c>
      <c r="J21" s="211"/>
      <c r="K21" s="211"/>
      <c r="L21" s="174"/>
    </row>
    <row r="22" spans="1:12">
      <c r="A22" s="172"/>
      <c r="B22" s="173"/>
      <c r="C22" s="173"/>
      <c r="D22" s="173"/>
      <c r="E22" s="173"/>
      <c r="F22" s="173"/>
      <c r="G22" s="176">
        <v>4</v>
      </c>
      <c r="H22" s="210" t="s">
        <v>235</v>
      </c>
      <c r="I22" s="177" t="s">
        <v>249</v>
      </c>
      <c r="J22" s="211"/>
      <c r="K22" s="211"/>
      <c r="L22" s="174"/>
    </row>
    <row r="23" spans="1:12" ht="14.7" thickBot="1">
      <c r="A23" s="172"/>
      <c r="B23" s="173"/>
      <c r="C23" s="173"/>
      <c r="D23" s="173"/>
      <c r="E23" s="173"/>
      <c r="F23" s="173"/>
      <c r="G23" s="180">
        <v>5</v>
      </c>
      <c r="H23" s="215" t="s">
        <v>236</v>
      </c>
      <c r="I23" s="181" t="s">
        <v>246</v>
      </c>
      <c r="J23" s="211"/>
      <c r="K23" s="211"/>
      <c r="L23" s="174"/>
    </row>
    <row r="24" spans="1:12" ht="14.7" thickBot="1">
      <c r="A24" s="183"/>
      <c r="B24" s="184"/>
      <c r="C24" s="184"/>
      <c r="D24" s="184"/>
      <c r="E24" s="184"/>
      <c r="F24" s="184"/>
      <c r="G24" s="184"/>
      <c r="H24" s="184"/>
      <c r="I24" s="184"/>
      <c r="J24" s="184"/>
      <c r="K24" s="184"/>
      <c r="L24" s="185"/>
    </row>
    <row r="28" spans="1:12">
      <c r="A28" s="216" t="s">
        <v>309</v>
      </c>
      <c r="B28" s="217" t="s">
        <v>310</v>
      </c>
      <c r="C28" s="217" t="s">
        <v>311</v>
      </c>
      <c r="D28" s="216" t="s">
        <v>107</v>
      </c>
    </row>
    <row r="29" spans="1:12">
      <c r="A29" s="218">
        <v>1</v>
      </c>
      <c r="B29" s="219" t="s">
        <v>120</v>
      </c>
      <c r="C29" s="218" t="s">
        <v>312</v>
      </c>
      <c r="D29" s="220"/>
    </row>
    <row r="30" spans="1:12">
      <c r="A30" s="221">
        <v>2</v>
      </c>
      <c r="B30" s="222" t="s">
        <v>121</v>
      </c>
      <c r="C30" s="221" t="s">
        <v>135</v>
      </c>
      <c r="D30" s="191"/>
    </row>
    <row r="31" spans="1:12">
      <c r="A31" s="221">
        <v>3</v>
      </c>
      <c r="B31" s="222" t="s">
        <v>122</v>
      </c>
      <c r="C31" s="221" t="s">
        <v>313</v>
      </c>
      <c r="D31" s="191"/>
    </row>
    <row r="32" spans="1:12">
      <c r="A32" s="221">
        <v>4</v>
      </c>
      <c r="B32" s="222" t="s">
        <v>123</v>
      </c>
      <c r="C32" s="221" t="s">
        <v>312</v>
      </c>
      <c r="D32" s="191"/>
    </row>
    <row r="33" spans="1:15">
      <c r="A33" s="221">
        <v>5</v>
      </c>
      <c r="B33" s="222" t="s">
        <v>124</v>
      </c>
      <c r="C33" s="221" t="s">
        <v>312</v>
      </c>
      <c r="D33" s="191"/>
    </row>
    <row r="34" spans="1:15">
      <c r="A34" s="221">
        <v>6</v>
      </c>
      <c r="B34" s="222" t="s">
        <v>125</v>
      </c>
      <c r="C34" s="221" t="s">
        <v>314</v>
      </c>
      <c r="D34" s="191"/>
    </row>
    <row r="35" spans="1:15">
      <c r="A35" s="221">
        <v>7</v>
      </c>
      <c r="B35" s="222" t="s">
        <v>126</v>
      </c>
      <c r="C35" s="221" t="s">
        <v>315</v>
      </c>
      <c r="D35" s="191"/>
    </row>
    <row r="36" spans="1:15">
      <c r="A36" s="221">
        <v>8</v>
      </c>
      <c r="B36" s="222" t="s">
        <v>127</v>
      </c>
      <c r="C36" s="221" t="s">
        <v>316</v>
      </c>
      <c r="D36" s="191"/>
    </row>
    <row r="37" spans="1:15">
      <c r="A37" s="221">
        <v>9</v>
      </c>
      <c r="B37" s="222" t="s">
        <v>128</v>
      </c>
      <c r="C37" s="221" t="s">
        <v>317</v>
      </c>
      <c r="D37" s="191"/>
    </row>
    <row r="38" spans="1:15">
      <c r="A38" s="221">
        <v>10</v>
      </c>
      <c r="B38" s="222" t="s">
        <v>129</v>
      </c>
      <c r="C38" s="221" t="s">
        <v>136</v>
      </c>
      <c r="D38" s="191"/>
    </row>
    <row r="41" spans="1:15">
      <c r="A41" s="225" t="s">
        <v>318</v>
      </c>
      <c r="B41" s="223" t="s">
        <v>68</v>
      </c>
      <c r="C41" s="223" t="s">
        <v>312</v>
      </c>
      <c r="D41" s="223" t="s">
        <v>315</v>
      </c>
      <c r="E41" s="223" t="s">
        <v>313</v>
      </c>
      <c r="F41" s="223" t="s">
        <v>319</v>
      </c>
      <c r="G41" s="223" t="s">
        <v>320</v>
      </c>
      <c r="H41" s="223" t="s">
        <v>321</v>
      </c>
      <c r="I41" s="223" t="s">
        <v>322</v>
      </c>
      <c r="J41" s="223" t="s">
        <v>323</v>
      </c>
      <c r="K41" s="223" t="s">
        <v>316</v>
      </c>
      <c r="L41" s="223" t="s">
        <v>135</v>
      </c>
      <c r="M41" s="223" t="s">
        <v>314</v>
      </c>
      <c r="N41" s="223" t="s">
        <v>136</v>
      </c>
      <c r="O41" s="223" t="s">
        <v>317</v>
      </c>
    </row>
    <row r="42" spans="1:15">
      <c r="A42" s="226" t="s">
        <v>107</v>
      </c>
      <c r="B42" s="224" t="s">
        <v>324</v>
      </c>
      <c r="C42" s="224" t="s">
        <v>325</v>
      </c>
      <c r="D42" s="224" t="s">
        <v>326</v>
      </c>
      <c r="E42" s="224" t="s">
        <v>327</v>
      </c>
      <c r="F42" s="224" t="s">
        <v>328</v>
      </c>
      <c r="G42" s="224" t="s">
        <v>329</v>
      </c>
      <c r="H42" s="224" t="s">
        <v>330</v>
      </c>
      <c r="I42" s="224" t="s">
        <v>331</v>
      </c>
      <c r="J42" s="224" t="s">
        <v>332</v>
      </c>
      <c r="K42" s="224" t="s">
        <v>333</v>
      </c>
      <c r="L42" s="224" t="s">
        <v>334</v>
      </c>
      <c r="M42" s="224" t="s">
        <v>335</v>
      </c>
      <c r="N42" s="224" t="s">
        <v>336</v>
      </c>
      <c r="O42" s="224"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O51" sqref="O51"/>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7" t="s">
        <v>338</v>
      </c>
      <c r="B1" s="228"/>
      <c r="C1" s="228"/>
      <c r="D1" s="228"/>
      <c r="E1" s="228"/>
    </row>
    <row r="2" spans="1:16" ht="20.399999999999999">
      <c r="A2" s="229"/>
      <c r="B2" s="293" t="s">
        <v>339</v>
      </c>
      <c r="C2" s="293"/>
      <c r="D2" s="293"/>
      <c r="E2" s="293"/>
      <c r="F2" s="230"/>
      <c r="G2" s="230"/>
      <c r="H2" s="230"/>
      <c r="I2" s="230"/>
      <c r="J2" s="230"/>
      <c r="K2" s="230"/>
      <c r="L2" s="230"/>
      <c r="M2" s="230"/>
      <c r="O2" s="243" t="s">
        <v>356</v>
      </c>
      <c r="P2" s="243" t="s">
        <v>357</v>
      </c>
    </row>
    <row r="3" spans="1:16" ht="20.399999999999999">
      <c r="A3" s="229"/>
      <c r="B3" s="231" t="s">
        <v>340</v>
      </c>
      <c r="C3" s="232"/>
      <c r="D3" s="232"/>
      <c r="E3" s="233" t="s">
        <v>341</v>
      </c>
      <c r="F3" s="230"/>
      <c r="G3" s="230"/>
      <c r="H3" s="230"/>
      <c r="I3" s="230"/>
      <c r="J3" s="230"/>
      <c r="K3" s="230"/>
      <c r="L3" s="230"/>
      <c r="M3" s="230"/>
      <c r="O3" s="242" t="s">
        <v>358</v>
      </c>
      <c r="P3" s="26"/>
    </row>
    <row r="4" spans="1:16" ht="20.399999999999999">
      <c r="A4" s="229"/>
      <c r="B4" s="231" t="s">
        <v>342</v>
      </c>
      <c r="C4" s="232"/>
      <c r="D4" s="232"/>
      <c r="E4" s="233" t="s">
        <v>343</v>
      </c>
      <c r="F4" s="230"/>
      <c r="G4" s="230"/>
      <c r="H4" s="230"/>
      <c r="I4" s="230"/>
      <c r="J4" s="230"/>
      <c r="K4" s="230"/>
      <c r="L4" s="230"/>
      <c r="M4" s="230"/>
      <c r="O4" s="242" t="s">
        <v>359</v>
      </c>
      <c r="P4" s="26"/>
    </row>
    <row r="5" spans="1:16" ht="20.399999999999999">
      <c r="A5" s="229"/>
      <c r="B5" s="231" t="s">
        <v>344</v>
      </c>
      <c r="C5" s="232"/>
      <c r="D5" s="232"/>
      <c r="E5" s="233" t="s">
        <v>345</v>
      </c>
      <c r="F5" s="230"/>
      <c r="G5" s="230"/>
      <c r="H5" s="230"/>
      <c r="I5" s="230"/>
      <c r="J5" s="230"/>
      <c r="K5" s="230"/>
      <c r="L5" s="230"/>
      <c r="M5" s="230"/>
      <c r="O5" s="242" t="s">
        <v>360</v>
      </c>
      <c r="P5" s="26"/>
    </row>
    <row r="6" spans="1:16">
      <c r="A6" s="229"/>
      <c r="B6" s="230"/>
      <c r="C6" s="230"/>
      <c r="D6" s="230"/>
      <c r="E6" s="230"/>
      <c r="F6" s="230"/>
      <c r="G6" s="230"/>
      <c r="H6" s="230"/>
      <c r="I6" s="230"/>
      <c r="J6" s="230"/>
      <c r="K6" s="230"/>
      <c r="L6" s="230"/>
      <c r="M6" s="230"/>
      <c r="O6" s="242" t="s">
        <v>361</v>
      </c>
      <c r="P6" s="26"/>
    </row>
    <row r="7" spans="1:16" ht="18.3">
      <c r="A7" s="294" t="s">
        <v>39</v>
      </c>
      <c r="B7" s="294" t="s">
        <v>346</v>
      </c>
      <c r="C7" s="295" t="s">
        <v>347</v>
      </c>
      <c r="D7" s="295"/>
      <c r="E7" s="295"/>
      <c r="F7" s="230"/>
      <c r="G7" s="230"/>
      <c r="H7" s="230"/>
      <c r="I7" s="230"/>
      <c r="J7" s="230"/>
      <c r="K7" s="230"/>
      <c r="L7" s="230"/>
      <c r="M7" s="230"/>
      <c r="O7" s="242" t="s">
        <v>362</v>
      </c>
      <c r="P7" s="26"/>
    </row>
    <row r="8" spans="1:16" ht="28.2" customHeight="1">
      <c r="A8" s="294"/>
      <c r="B8" s="294"/>
      <c r="C8" s="234" t="s">
        <v>348</v>
      </c>
      <c r="D8" s="234" t="s">
        <v>349</v>
      </c>
      <c r="E8" s="234" t="s">
        <v>350</v>
      </c>
      <c r="F8" s="230"/>
      <c r="G8" s="230"/>
      <c r="H8" s="235"/>
      <c r="I8" s="235"/>
      <c r="J8" s="235"/>
      <c r="K8" s="235"/>
      <c r="L8" s="235"/>
      <c r="M8" s="235"/>
    </row>
    <row r="9" spans="1:16" ht="15.6">
      <c r="A9" s="236">
        <v>1</v>
      </c>
      <c r="B9" s="237" t="s">
        <v>351</v>
      </c>
      <c r="C9" s="238"/>
      <c r="D9" s="238"/>
      <c r="E9" s="239"/>
      <c r="F9" s="230"/>
      <c r="G9" s="230"/>
      <c r="H9" s="230"/>
      <c r="I9" s="230"/>
      <c r="J9" s="230"/>
      <c r="K9" s="230"/>
      <c r="L9" s="230"/>
      <c r="M9" s="230"/>
    </row>
    <row r="10" spans="1:16" ht="15.6">
      <c r="A10" s="240">
        <v>2</v>
      </c>
      <c r="B10" s="241" t="s">
        <v>352</v>
      </c>
      <c r="C10" s="238"/>
      <c r="D10" s="238"/>
      <c r="E10" s="239"/>
      <c r="F10" s="230"/>
      <c r="G10" s="230"/>
      <c r="H10" s="230"/>
      <c r="I10" s="230"/>
      <c r="J10" s="230"/>
      <c r="K10" s="230"/>
      <c r="L10" s="230"/>
      <c r="M10" s="230"/>
    </row>
    <row r="11" spans="1:16" ht="15.6">
      <c r="A11" s="240">
        <v>3</v>
      </c>
      <c r="B11" s="241" t="s">
        <v>353</v>
      </c>
      <c r="C11" s="238"/>
      <c r="D11" s="238"/>
      <c r="E11" s="239"/>
      <c r="F11" s="230"/>
      <c r="G11" s="230"/>
      <c r="H11" s="230"/>
      <c r="I11" s="230"/>
      <c r="J11" s="230"/>
      <c r="K11" s="230"/>
      <c r="L11" s="230"/>
      <c r="M11" s="230"/>
    </row>
    <row r="12" spans="1:16" ht="15.6">
      <c r="A12" s="240">
        <v>4</v>
      </c>
      <c r="B12" s="241" t="s">
        <v>354</v>
      </c>
      <c r="C12" s="238"/>
      <c r="D12" s="238"/>
      <c r="E12" s="239"/>
      <c r="F12" s="230"/>
      <c r="G12" s="230"/>
      <c r="H12" s="230"/>
      <c r="I12" s="230"/>
      <c r="J12" s="230"/>
      <c r="K12" s="230"/>
      <c r="L12" s="230"/>
      <c r="M12" s="230"/>
    </row>
    <row r="13" spans="1:16" ht="15.6">
      <c r="A13" s="240">
        <v>5</v>
      </c>
      <c r="B13" s="241" t="s">
        <v>355</v>
      </c>
      <c r="C13" s="238"/>
      <c r="D13" s="238"/>
      <c r="E13" s="239"/>
      <c r="F13" s="230"/>
      <c r="G13" s="230"/>
      <c r="H13" s="230"/>
      <c r="I13" s="230"/>
      <c r="J13" s="230"/>
      <c r="K13" s="230"/>
      <c r="L13" s="230"/>
      <c r="M13" s="230"/>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2024-12-13T15:59:22Z</dcterms:modified>
</cp:coreProperties>
</file>